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6. UPLOAD WEBSITE\WEB JPPH\11. Q3 2023\UPLOAD_15102023\"/>
    </mc:Choice>
  </mc:AlternateContent>
  <xr:revisionPtr revIDLastSave="0" documentId="13_ncr:1_{F76EB732-8343-48B0-A022-3C721C6E38E0}" xr6:coauthVersionLast="47" xr6:coauthVersionMax="47" xr10:uidLastSave="{00000000-0000-0000-0000-000000000000}"/>
  <bookViews>
    <workbookView xWindow="3510" yWindow="3510" windowWidth="16410" windowHeight="12600" tabRatio="599" activeTab="1" xr2:uid="{00000000-000D-0000-FFFF-FFFF00000000}"/>
  </bookViews>
  <sheets>
    <sheet name="Cover" sheetId="13" r:id="rId1"/>
    <sheet name="Content" sheetId="14" r:id="rId2"/>
    <sheet name="4.1&amp;4.2" sheetId="1" r:id="rId3"/>
    <sheet name="4.3&amp;4.4" sheetId="3" r:id="rId4"/>
    <sheet name="4.5" sheetId="4" r:id="rId5"/>
    <sheet name="4.6" sheetId="5" r:id="rId6"/>
    <sheet name="4.7" sheetId="6" r:id="rId7"/>
    <sheet name="4.8" sheetId="7" r:id="rId8"/>
    <sheet name="4.9" sheetId="8" r:id="rId9"/>
    <sheet name="4.10" sheetId="9" r:id="rId10"/>
    <sheet name="4.11" sheetId="10" r:id="rId11"/>
    <sheet name="4.12" sheetId="11" r:id="rId12"/>
    <sheet name="4.13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6" l="1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7" i="6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55" i="6" l="1"/>
  <c r="M56" i="6"/>
  <c r="M57" i="6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8" i="11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7" i="10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8" i="9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6" i="8"/>
  <c r="M5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8" i="7"/>
  <c r="M47" i="5"/>
  <c r="M48" i="5"/>
  <c r="M49" i="5"/>
  <c r="L8" i="4" l="1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7" i="4"/>
  <c r="M13" i="12"/>
  <c r="M12" i="12"/>
  <c r="M11" i="12"/>
  <c r="M8" i="12" l="1"/>
  <c r="M7" i="12"/>
  <c r="M9" i="12"/>
</calcChain>
</file>

<file path=xl/sharedStrings.xml><?xml version="1.0" encoding="utf-8"?>
<sst xmlns="http://schemas.openxmlformats.org/spreadsheetml/2006/main" count="460" uniqueCount="113">
  <si>
    <t>Number And Percentage Of Transactions By Price Range For The Principal Property Sub-Sectors</t>
  </si>
  <si>
    <t>Residential</t>
  </si>
  <si>
    <t>Commercial</t>
  </si>
  <si>
    <t>Industrial</t>
  </si>
  <si>
    <t>Agricultural</t>
  </si>
  <si>
    <t>Development</t>
  </si>
  <si>
    <t>Others</t>
  </si>
  <si>
    <t>Total</t>
  </si>
  <si>
    <t>No.</t>
  </si>
  <si>
    <t>%</t>
  </si>
  <si>
    <t>0 - 100,000</t>
  </si>
  <si>
    <t>100,001 - 200,000</t>
  </si>
  <si>
    <t>200,001 - 300,000</t>
  </si>
  <si>
    <t>300,001 - 400,000</t>
  </si>
  <si>
    <t>400,001 - 500,000</t>
  </si>
  <si>
    <t>500,001 - 600,000</t>
  </si>
  <si>
    <t>600,001 - 700,000</t>
  </si>
  <si>
    <t>700,001 - 800,000</t>
  </si>
  <si>
    <t>800,001 - 900,000</t>
  </si>
  <si>
    <t>900,001 - 1,000,000</t>
  </si>
  <si>
    <t>1,000,001 &amp; Above</t>
  </si>
  <si>
    <t>% Breakdown</t>
  </si>
  <si>
    <t>% Perubahan Bilangan Pindah Milik Mengikut Lingkungan Harga bagi Subsektor Harta Utama</t>
  </si>
  <si>
    <t>Value Of Transactions By Price Range For The Principal Property Sub-Sectors</t>
  </si>
  <si>
    <t>(RM MILLION)</t>
  </si>
  <si>
    <t>% Perubahan Nilai Pindah Milik Mengikut Lingkungan Harga bagi Subsektor Harta Utama</t>
  </si>
  <si>
    <t>Breakdown Of Number Of Residential Property Transactions According To Type And District</t>
  </si>
  <si>
    <t>Petaling</t>
  </si>
  <si>
    <t>Vacant Plot</t>
  </si>
  <si>
    <t>Single Storey Terrace</t>
  </si>
  <si>
    <t>2 - 3 Storey Terrace</t>
  </si>
  <si>
    <t>Single Storey Semi-Detach</t>
  </si>
  <si>
    <t>2 - 3 Storey Semi-Detach</t>
  </si>
  <si>
    <t>Detach</t>
  </si>
  <si>
    <t>Condominium/Apartment</t>
  </si>
  <si>
    <t>Cluster House</t>
  </si>
  <si>
    <t>Town House</t>
  </si>
  <si>
    <t>Flat</t>
  </si>
  <si>
    <t>Low-Cost House</t>
  </si>
  <si>
    <t>Low-Cost Flat</t>
  </si>
  <si>
    <t>Breakdown Of Value Of Residential Property Transactions According To Type And District</t>
  </si>
  <si>
    <t>Breakdown Of Number Of Commercial Property Transactions According To Type, Price Range And District</t>
  </si>
  <si>
    <t>Pre-war Shop</t>
  </si>
  <si>
    <t>1 - 1 1/2 Storey Shop</t>
  </si>
  <si>
    <t>2 - 2 1/2 Storey Shop</t>
  </si>
  <si>
    <t>3 - 3 1/2 Storey Shop</t>
  </si>
  <si>
    <t>4 - 4 1/2 Storey Shop</t>
  </si>
  <si>
    <t>5 - 5 1/2 Storey Shop</t>
  </si>
  <si>
    <t>6 - 6 1/2 Storey Shop</t>
  </si>
  <si>
    <t>Shop Unit/Retail Lot</t>
  </si>
  <si>
    <t>Office Lot</t>
  </si>
  <si>
    <t>SOHO/SOFO/SOVO</t>
  </si>
  <si>
    <t>Shopping Complex</t>
  </si>
  <si>
    <t>Purpose-Built Office</t>
  </si>
  <si>
    <t>Service Apartment</t>
  </si>
  <si>
    <t>Hotel/Leisure</t>
  </si>
  <si>
    <t>Breakdown Of Value Of Commercial Property Transactions According To Type And District</t>
  </si>
  <si>
    <t>Breakdown Of Number Of Industrial Property Transactions According To Type And District</t>
  </si>
  <si>
    <t>Terraced Factory/Warehouse</t>
  </si>
  <si>
    <t>Semi-Detached Factory/Warehouse</t>
  </si>
  <si>
    <t>Detached Factory/Warehouse</t>
  </si>
  <si>
    <t>Industrial Complex</t>
  </si>
  <si>
    <t>Industrial Unit</t>
  </si>
  <si>
    <t>Breakdown Of Value Of Industrial Property Transactions According To Type And District</t>
  </si>
  <si>
    <t xml:space="preserve">Breakdown Number Of Agricultural Property Transactions According To Type, Price Range and District </t>
  </si>
  <si>
    <t>Estate</t>
  </si>
  <si>
    <t>Vacant Land</t>
  </si>
  <si>
    <t>Rubber</t>
  </si>
  <si>
    <t>Oil Palm</t>
  </si>
  <si>
    <t>Paddy</t>
  </si>
  <si>
    <t>Orchard</t>
  </si>
  <si>
    <t>Durian</t>
  </si>
  <si>
    <t>Horticulture/Vegetable</t>
  </si>
  <si>
    <t xml:space="preserve">Breakdown Value of Agricultural Property Transactions According To Type,Price Range And District </t>
  </si>
  <si>
    <t>Breakdown Of Number and Value  Of Development Land Transactions According To Type And District</t>
  </si>
  <si>
    <t>Number</t>
  </si>
  <si>
    <t>Value (RM Million)</t>
  </si>
  <si>
    <t>Table 4.1</t>
  </si>
  <si>
    <t>Table 4.2</t>
  </si>
  <si>
    <t>Table 4.4</t>
  </si>
  <si>
    <t>Table 4.3</t>
  </si>
  <si>
    <t xml:space="preserve">Table 4.5 </t>
  </si>
  <si>
    <t>Table 4.6</t>
  </si>
  <si>
    <t>Table 4.7</t>
  </si>
  <si>
    <t>Table 4.8</t>
  </si>
  <si>
    <t>Table 4.9</t>
  </si>
  <si>
    <t>Table 4.10</t>
  </si>
  <si>
    <t>Table 4.11</t>
  </si>
  <si>
    <t>Table 4.12</t>
  </si>
  <si>
    <t>Table 4.13</t>
  </si>
  <si>
    <t>Klang</t>
  </si>
  <si>
    <t>Kuala Langat</t>
  </si>
  <si>
    <t>Kuala Selangor</t>
  </si>
  <si>
    <t>Sabak Bernam</t>
  </si>
  <si>
    <t>Gombak</t>
  </si>
  <si>
    <t>Hulu Selangor</t>
  </si>
  <si>
    <t>Hulu Langat</t>
  </si>
  <si>
    <t>Sepang</t>
  </si>
  <si>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>- Preliminary</t>
    </r>
  </si>
  <si>
    <t>% Change Number of Transactions by Price Range for the Principal Property Sub-Sectors</t>
  </si>
  <si>
    <t>% Change Value of Transactions by Price Range for the Principal Property Sub-Sectors</t>
  </si>
  <si>
    <t>Q3 2022</t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</si>
  <si>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</si>
  <si>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/Q3 2022</t>
    </r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</si>
  <si>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/Q2 2023</t>
    </r>
  </si>
  <si>
    <t>Q2 2023</t>
  </si>
  <si>
    <t>ND</t>
  </si>
  <si>
    <t>Quarter</t>
  </si>
  <si>
    <t>Property Type</t>
  </si>
  <si>
    <t>Price Range</t>
  </si>
  <si>
    <t>Percentage Change Number of Transactions by Price Range for the Principal Property Sub-Sectors</t>
  </si>
  <si>
    <t>Percentage Change Value of Transactions by Price Range for the Principal Property Sub-Sectors</t>
  </si>
  <si>
    <t>Property Transaction Table Q3 2023 - Selangor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</si>
</sst>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0"/>
      <name val="Helvetica Condensed"/>
      <family val="2"/>
    </font>
    <font>
      <sz val="11"/>
      <color theme="1"/>
      <name val="Helvetica Condensed"/>
      <family val="2"/>
    </font>
    <font>
      <b/>
      <u/>
      <sz val="16"/>
      <color theme="1"/>
      <name val="Helvetica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5" fillId="0" borderId="0" xfId="1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3" fontId="5" fillId="0" borderId="0" xfId="1" applyNumberFormat="1" applyFont="1" applyAlignment="1">
      <alignment horizontal="right" indent="2"/>
    </xf>
    <xf numFmtId="165" fontId="5" fillId="0" borderId="0" xfId="1" applyNumberFormat="1" applyFont="1" applyAlignment="1">
      <alignment horizontal="right" indent="2"/>
    </xf>
    <xf numFmtId="4" fontId="5" fillId="0" borderId="0" xfId="1" applyNumberFormat="1" applyFont="1" applyAlignment="1">
      <alignment horizontal="right" indent="2"/>
    </xf>
    <xf numFmtId="3" fontId="4" fillId="0" borderId="0" xfId="1" applyNumberFormat="1" applyFont="1" applyAlignment="1">
      <alignment horizontal="right" indent="2"/>
    </xf>
    <xf numFmtId="4" fontId="4" fillId="0" borderId="0" xfId="1" applyNumberFormat="1" applyFont="1" applyAlignment="1">
      <alignment horizontal="right" indent="2"/>
    </xf>
    <xf numFmtId="165" fontId="4" fillId="0" borderId="0" xfId="1" applyNumberFormat="1" applyFont="1" applyAlignment="1">
      <alignment horizontal="right" indent="2"/>
    </xf>
    <xf numFmtId="0" fontId="5" fillId="0" borderId="0" xfId="0" applyFont="1" applyAlignment="1">
      <alignment horizontal="right" indent="2"/>
    </xf>
    <xf numFmtId="3" fontId="4" fillId="0" borderId="0" xfId="0" applyNumberFormat="1" applyFont="1" applyAlignment="1">
      <alignment horizontal="right" indent="2"/>
    </xf>
    <xf numFmtId="4" fontId="4" fillId="0" borderId="0" xfId="0" applyNumberFormat="1" applyFont="1" applyAlignment="1">
      <alignment horizontal="right" indent="2"/>
    </xf>
    <xf numFmtId="4" fontId="5" fillId="0" borderId="0" xfId="0" applyNumberFormat="1" applyFont="1" applyAlignment="1">
      <alignment horizontal="right" indent="2"/>
    </xf>
    <xf numFmtId="3" fontId="5" fillId="0" borderId="0" xfId="0" applyNumberFormat="1" applyFont="1" applyAlignment="1">
      <alignment horizontal="right" indent="2"/>
    </xf>
    <xf numFmtId="0" fontId="4" fillId="0" borderId="0" xfId="0" applyFont="1" applyAlignment="1">
      <alignment horizontal="right" indent="2"/>
    </xf>
    <xf numFmtId="166" fontId="4" fillId="0" borderId="0" xfId="0" applyNumberFormat="1" applyFont="1" applyAlignment="1">
      <alignment horizontal="right" indent="2"/>
    </xf>
    <xf numFmtId="165" fontId="3" fillId="0" borderId="0" xfId="3" applyNumberFormat="1" applyAlignment="1">
      <alignment horizontal="right" wrapText="1" indent="2"/>
    </xf>
    <xf numFmtId="166" fontId="5" fillId="0" borderId="0" xfId="0" applyNumberFormat="1" applyFont="1" applyAlignment="1">
      <alignment horizontal="right" indent="2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4" applyBorder="1" applyAlignment="1">
      <alignment horizontal="left" vertical="center" wrapText="1"/>
    </xf>
    <xf numFmtId="0" fontId="3" fillId="0" borderId="0" xfId="3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/>
    <xf numFmtId="2" fontId="4" fillId="0" borderId="0" xfId="0" applyNumberFormat="1" applyFont="1" applyAlignment="1">
      <alignment horizontal="right" indent="2"/>
    </xf>
    <xf numFmtId="165" fontId="4" fillId="0" borderId="0" xfId="0" applyNumberFormat="1" applyFont="1" applyAlignment="1">
      <alignment horizontal="right" indent="2"/>
    </xf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4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5" applyAlignment="1">
      <alignment horizontal="center"/>
    </xf>
    <xf numFmtId="0" fontId="9" fillId="0" borderId="0" xfId="5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11" fillId="0" borderId="0" xfId="5" applyFont="1" applyAlignment="1">
      <alignment horizontal="center"/>
    </xf>
    <xf numFmtId="0" fontId="11" fillId="0" borderId="0" xfId="5" applyFont="1"/>
    <xf numFmtId="0" fontId="12" fillId="0" borderId="0" xfId="0" applyFont="1"/>
    <xf numFmtId="0" fontId="12" fillId="0" borderId="0" xfId="0" applyFont="1" applyAlignment="1">
      <alignment horizontal="center"/>
    </xf>
    <xf numFmtId="2" fontId="11" fillId="0" borderId="0" xfId="5" applyNumberFormat="1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6">
    <cellStyle name="Comma" xfId="1" builtinId="3"/>
    <cellStyle name="Hyperlink" xfId="5" builtinId="8"/>
    <cellStyle name="Normal" xfId="0" builtinId="0"/>
    <cellStyle name="Normal 2" xfId="2" xr:uid="{00000000-0005-0000-0000-000002000000}"/>
    <cellStyle name="Normal_Jadual 1" xfId="3" xr:uid="{00000000-0005-0000-0000-000003000000}"/>
    <cellStyle name="Normal_RESD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405376</xdr:colOff>
      <xdr:row>52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536BA8-E840-42AE-AF34-1DED41E73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0976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EAEF-A307-4F7B-8BFC-C70C4FA86EDF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84"/>
  <sheetViews>
    <sheetView zoomScale="90" zoomScaleNormal="90" workbookViewId="0">
      <selection activeCell="D6" sqref="D6:M6"/>
    </sheetView>
  </sheetViews>
  <sheetFormatPr defaultColWidth="25.5703125" defaultRowHeight="12.75" x14ac:dyDescent="0.2"/>
  <cols>
    <col min="1" max="1" width="12.42578125" style="2" customWidth="1"/>
    <col min="2" max="2" width="35.42578125" style="2" customWidth="1"/>
    <col min="3" max="3" width="18" style="2" customWidth="1"/>
    <col min="4" max="13" width="16" style="2" customWidth="1"/>
    <col min="14" max="18" width="13.140625" style="2" customWidth="1"/>
    <col min="19" max="16384" width="25.5703125" style="2"/>
  </cols>
  <sheetData>
    <row r="1" spans="2:18" x14ac:dyDescent="0.2">
      <c r="B1" s="1" t="s">
        <v>86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8" x14ac:dyDescent="0.2">
      <c r="B2" s="1" t="s">
        <v>63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8" x14ac:dyDescent="0.2">
      <c r="B3" s="1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8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8" ht="37.5" customHeight="1" x14ac:dyDescent="0.2">
      <c r="B6" s="38" t="s">
        <v>108</v>
      </c>
      <c r="C6" s="38" t="s">
        <v>107</v>
      </c>
      <c r="D6" s="38" t="s">
        <v>27</v>
      </c>
      <c r="E6" s="38" t="s">
        <v>90</v>
      </c>
      <c r="F6" s="38" t="s">
        <v>91</v>
      </c>
      <c r="G6" s="38" t="s">
        <v>92</v>
      </c>
      <c r="H6" s="38" t="s">
        <v>93</v>
      </c>
      <c r="I6" s="38" t="s">
        <v>94</v>
      </c>
      <c r="J6" s="38" t="s">
        <v>95</v>
      </c>
      <c r="K6" s="38" t="s">
        <v>96</v>
      </c>
      <c r="L6" s="38" t="s">
        <v>97</v>
      </c>
      <c r="M6" s="38" t="s">
        <v>7</v>
      </c>
    </row>
    <row r="8" spans="2:18" x14ac:dyDescent="0.2">
      <c r="B8" s="2" t="s">
        <v>28</v>
      </c>
      <c r="C8" s="26" t="s">
        <v>101</v>
      </c>
      <c r="D8" s="12">
        <v>41.991</v>
      </c>
      <c r="E8" s="12">
        <v>154.06283999999999</v>
      </c>
      <c r="F8" s="12">
        <v>66.286311999999995</v>
      </c>
      <c r="G8" s="12">
        <v>32.585923000000001</v>
      </c>
      <c r="H8" s="12">
        <v>4</v>
      </c>
      <c r="I8" s="12">
        <v>70.554649999999995</v>
      </c>
      <c r="J8" s="12">
        <v>53.221356</v>
      </c>
      <c r="K8" s="12">
        <v>63.556404000000001</v>
      </c>
      <c r="L8" s="12">
        <v>34.781475999999998</v>
      </c>
      <c r="M8" s="19">
        <f>SUM(D8:L8)</f>
        <v>521.03996099999995</v>
      </c>
    </row>
    <row r="9" spans="2:18" x14ac:dyDescent="0.2">
      <c r="C9" s="26" t="s">
        <v>105</v>
      </c>
      <c r="D9" s="12">
        <v>61.863762000000001</v>
      </c>
      <c r="E9" s="12">
        <v>299.09468099999998</v>
      </c>
      <c r="F9" s="12">
        <v>234.018046</v>
      </c>
      <c r="G9" s="12">
        <v>38.136845999999998</v>
      </c>
      <c r="H9" s="12">
        <v>0</v>
      </c>
      <c r="I9" s="12">
        <v>46.316989999999997</v>
      </c>
      <c r="J9" s="12">
        <v>34.2136</v>
      </c>
      <c r="K9" s="12">
        <v>107.836269</v>
      </c>
      <c r="L9" s="12">
        <v>17.399000000000001</v>
      </c>
      <c r="M9" s="19">
        <f t="shared" ref="M9:M31" si="0">SUM(D9:L9)</f>
        <v>838.8791940000001</v>
      </c>
      <c r="N9" s="16"/>
      <c r="O9" s="16"/>
      <c r="P9" s="16"/>
      <c r="Q9" s="16"/>
      <c r="R9" s="16"/>
    </row>
    <row r="10" spans="2:18" ht="14.25" x14ac:dyDescent="0.2">
      <c r="C10" s="27" t="s">
        <v>102</v>
      </c>
      <c r="D10" s="12">
        <v>273.32221500000003</v>
      </c>
      <c r="E10" s="12">
        <v>317.20055100000002</v>
      </c>
      <c r="F10" s="12">
        <v>118.93868399999999</v>
      </c>
      <c r="G10" s="12">
        <v>136.214674</v>
      </c>
      <c r="H10" s="12">
        <v>0</v>
      </c>
      <c r="I10" s="12">
        <v>181.66477599999999</v>
      </c>
      <c r="J10" s="12">
        <v>45.129559</v>
      </c>
      <c r="K10" s="12">
        <v>34.297552000000003</v>
      </c>
      <c r="L10" s="12">
        <v>8.1417599999999997</v>
      </c>
      <c r="M10" s="19">
        <f t="shared" si="0"/>
        <v>1114.9097710000001</v>
      </c>
      <c r="N10" s="16"/>
      <c r="O10" s="16"/>
      <c r="P10" s="16"/>
      <c r="Q10" s="16"/>
      <c r="R10" s="16"/>
    </row>
    <row r="11" spans="2:18" x14ac:dyDescent="0.2">
      <c r="B11" s="2" t="s">
        <v>58</v>
      </c>
      <c r="C11" s="25"/>
      <c r="D11" s="12">
        <v>107.993567</v>
      </c>
      <c r="E11" s="12">
        <v>60.481000000000002</v>
      </c>
      <c r="F11" s="12">
        <v>15.994999999999999</v>
      </c>
      <c r="G11" s="12">
        <v>6.7859999999999996</v>
      </c>
      <c r="H11" s="12">
        <v>0</v>
      </c>
      <c r="I11" s="12">
        <v>70.298500000000004</v>
      </c>
      <c r="J11" s="12">
        <v>16.922552</v>
      </c>
      <c r="K11" s="12">
        <v>35.7483</v>
      </c>
      <c r="L11" s="12">
        <v>15.298417000000001</v>
      </c>
      <c r="M11" s="19">
        <f t="shared" si="0"/>
        <v>329.52333599999997</v>
      </c>
      <c r="N11" s="16"/>
      <c r="O11" s="16"/>
      <c r="P11" s="16"/>
      <c r="Q11" s="16"/>
      <c r="R11" s="16"/>
    </row>
    <row r="12" spans="2:18" x14ac:dyDescent="0.2">
      <c r="D12" s="12">
        <v>112.189667</v>
      </c>
      <c r="E12" s="12">
        <v>48.592317000000001</v>
      </c>
      <c r="F12" s="12">
        <v>5.6973330000000004</v>
      </c>
      <c r="G12" s="12">
        <v>13.9985</v>
      </c>
      <c r="H12" s="12">
        <v>0</v>
      </c>
      <c r="I12" s="12">
        <v>55.344999999999999</v>
      </c>
      <c r="J12" s="12">
        <v>14.718387999999999</v>
      </c>
      <c r="K12" s="12">
        <v>47.466999999999999</v>
      </c>
      <c r="L12" s="12">
        <v>5.3975</v>
      </c>
      <c r="M12" s="19">
        <f t="shared" si="0"/>
        <v>303.40570499999995</v>
      </c>
      <c r="N12" s="16"/>
      <c r="O12" s="16"/>
      <c r="P12" s="16"/>
      <c r="Q12" s="16"/>
      <c r="R12" s="16"/>
    </row>
    <row r="13" spans="2:18" x14ac:dyDescent="0.2">
      <c r="D13" s="12">
        <v>137.02155400000001</v>
      </c>
      <c r="E13" s="12">
        <v>63.322493000000001</v>
      </c>
      <c r="F13" s="12">
        <v>8.8173329999999996</v>
      </c>
      <c r="G13" s="12">
        <v>3.13</v>
      </c>
      <c r="H13" s="12">
        <v>0.98799999999999999</v>
      </c>
      <c r="I13" s="12">
        <v>61.012667</v>
      </c>
      <c r="J13" s="12">
        <v>12.544499999999999</v>
      </c>
      <c r="K13" s="12">
        <v>59.354832999999999</v>
      </c>
      <c r="L13" s="12">
        <v>9.0570000000000004</v>
      </c>
      <c r="M13" s="19">
        <f t="shared" si="0"/>
        <v>355.24838</v>
      </c>
      <c r="N13" s="16"/>
      <c r="O13" s="16"/>
      <c r="P13" s="16"/>
      <c r="Q13" s="16"/>
      <c r="R13" s="16"/>
    </row>
    <row r="14" spans="2:18" x14ac:dyDescent="0.2">
      <c r="B14" s="2" t="s">
        <v>59</v>
      </c>
      <c r="D14" s="12">
        <v>123.73251</v>
      </c>
      <c r="E14" s="12">
        <v>209.308154</v>
      </c>
      <c r="F14" s="12">
        <v>9.5888880000000007</v>
      </c>
      <c r="G14" s="12">
        <v>11.93</v>
      </c>
      <c r="H14" s="12">
        <v>0</v>
      </c>
      <c r="I14" s="12">
        <v>91.799319999999994</v>
      </c>
      <c r="J14" s="12">
        <v>0.9</v>
      </c>
      <c r="K14" s="12">
        <v>112.758</v>
      </c>
      <c r="L14" s="12">
        <v>59.875700000000002</v>
      </c>
      <c r="M14" s="19">
        <f t="shared" si="0"/>
        <v>619.89257200000009</v>
      </c>
      <c r="N14" s="16"/>
      <c r="O14" s="16"/>
      <c r="P14" s="16"/>
      <c r="Q14" s="16"/>
      <c r="R14" s="16"/>
    </row>
    <row r="15" spans="2:18" x14ac:dyDescent="0.2">
      <c r="D15" s="12">
        <v>177.981188</v>
      </c>
      <c r="E15" s="12">
        <v>91.881050000000002</v>
      </c>
      <c r="F15" s="12">
        <v>18.023669000000002</v>
      </c>
      <c r="G15" s="12">
        <v>0</v>
      </c>
      <c r="H15" s="12">
        <v>0</v>
      </c>
      <c r="I15" s="12">
        <v>100.673992</v>
      </c>
      <c r="J15" s="12">
        <v>3.94</v>
      </c>
      <c r="K15" s="12">
        <v>99</v>
      </c>
      <c r="L15" s="12">
        <v>106.2</v>
      </c>
      <c r="M15" s="19">
        <f t="shared" si="0"/>
        <v>597.69989899999996</v>
      </c>
      <c r="N15" s="16"/>
      <c r="O15" s="16"/>
      <c r="P15" s="16"/>
      <c r="Q15" s="16"/>
      <c r="R15" s="16"/>
    </row>
    <row r="16" spans="2:18" x14ac:dyDescent="0.2">
      <c r="D16" s="12">
        <v>154.957334</v>
      </c>
      <c r="E16" s="12">
        <v>118.64700000000001</v>
      </c>
      <c r="F16" s="12">
        <v>33.762501999999998</v>
      </c>
      <c r="G16" s="12">
        <v>3.63</v>
      </c>
      <c r="H16" s="12">
        <v>0</v>
      </c>
      <c r="I16" s="12">
        <v>95.667215999999996</v>
      </c>
      <c r="J16" s="12">
        <v>16.916</v>
      </c>
      <c r="K16" s="12">
        <v>75.105000000000004</v>
      </c>
      <c r="L16" s="12">
        <v>31.02</v>
      </c>
      <c r="M16" s="19">
        <f t="shared" si="0"/>
        <v>529.70505200000002</v>
      </c>
      <c r="N16" s="16"/>
      <c r="O16" s="16"/>
      <c r="P16" s="16"/>
      <c r="Q16" s="16"/>
      <c r="R16" s="16"/>
    </row>
    <row r="17" spans="2:18" x14ac:dyDescent="0.2">
      <c r="B17" s="2" t="s">
        <v>60</v>
      </c>
      <c r="D17" s="12">
        <v>309.74099999999999</v>
      </c>
      <c r="E17" s="12">
        <v>341.70076</v>
      </c>
      <c r="F17" s="12">
        <v>42.41</v>
      </c>
      <c r="G17" s="12">
        <v>30.4</v>
      </c>
      <c r="H17" s="12">
        <v>0</v>
      </c>
      <c r="I17" s="12">
        <v>47.409159000000002</v>
      </c>
      <c r="J17" s="12">
        <v>15.88</v>
      </c>
      <c r="K17" s="12">
        <v>55.18</v>
      </c>
      <c r="L17" s="12">
        <v>0</v>
      </c>
      <c r="M17" s="19">
        <f t="shared" si="0"/>
        <v>842.72091899999987</v>
      </c>
      <c r="N17" s="16"/>
      <c r="O17" s="16"/>
      <c r="P17" s="16"/>
      <c r="Q17" s="16"/>
      <c r="R17" s="16"/>
    </row>
    <row r="18" spans="2:18" x14ac:dyDescent="0.2">
      <c r="D18" s="12">
        <v>303.05</v>
      </c>
      <c r="E18" s="12">
        <v>166.46777599999999</v>
      </c>
      <c r="F18" s="12">
        <v>111.208939</v>
      </c>
      <c r="G18" s="12">
        <v>24.013500000000001</v>
      </c>
      <c r="H18" s="12">
        <v>0</v>
      </c>
      <c r="I18" s="12">
        <v>92.637799999999999</v>
      </c>
      <c r="J18" s="12">
        <v>83.286500000000004</v>
      </c>
      <c r="K18" s="12">
        <v>147.32</v>
      </c>
      <c r="L18" s="12">
        <v>14.4</v>
      </c>
      <c r="M18" s="19">
        <f t="shared" si="0"/>
        <v>942.38451500000008</v>
      </c>
      <c r="N18" s="16"/>
      <c r="O18" s="16"/>
      <c r="P18" s="16"/>
      <c r="Q18" s="16"/>
      <c r="R18" s="16"/>
    </row>
    <row r="19" spans="2:18" x14ac:dyDescent="0.2">
      <c r="D19" s="12">
        <v>240.55279999999999</v>
      </c>
      <c r="E19" s="12">
        <v>332.04087299999998</v>
      </c>
      <c r="F19" s="12">
        <v>53.593532000000003</v>
      </c>
      <c r="G19" s="12">
        <v>9.83</v>
      </c>
      <c r="H19" s="12">
        <v>0</v>
      </c>
      <c r="I19" s="12">
        <v>37.911000000000001</v>
      </c>
      <c r="J19" s="12">
        <v>41.941499999999998</v>
      </c>
      <c r="K19" s="12">
        <v>98.036537999999993</v>
      </c>
      <c r="L19" s="12">
        <v>23.888000000000002</v>
      </c>
      <c r="M19" s="19">
        <f t="shared" si="0"/>
        <v>837.79424299999994</v>
      </c>
      <c r="N19" s="16"/>
      <c r="O19" s="16"/>
      <c r="P19" s="16"/>
      <c r="Q19" s="16"/>
      <c r="R19" s="16"/>
    </row>
    <row r="20" spans="2:18" x14ac:dyDescent="0.2">
      <c r="B20" s="2" t="s">
        <v>61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9">
        <f t="shared" si="0"/>
        <v>0</v>
      </c>
      <c r="N20" s="16"/>
      <c r="O20" s="16"/>
      <c r="P20" s="16"/>
      <c r="Q20" s="16"/>
      <c r="R20" s="16"/>
    </row>
    <row r="21" spans="2:18" x14ac:dyDescent="0.2"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9">
        <f t="shared" si="0"/>
        <v>0</v>
      </c>
      <c r="N21" s="16"/>
      <c r="O21" s="16"/>
      <c r="P21" s="16"/>
      <c r="Q21" s="16"/>
      <c r="R21" s="16"/>
    </row>
    <row r="22" spans="2:18" x14ac:dyDescent="0.2"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9">
        <f t="shared" si="0"/>
        <v>0</v>
      </c>
      <c r="N22" s="16"/>
      <c r="O22" s="16"/>
      <c r="P22" s="16"/>
      <c r="Q22" s="16"/>
      <c r="R22" s="16"/>
    </row>
    <row r="23" spans="2:18" x14ac:dyDescent="0.2">
      <c r="B23" s="2" t="s">
        <v>62</v>
      </c>
      <c r="D23" s="12">
        <v>2.29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9">
        <f t="shared" si="0"/>
        <v>2.29</v>
      </c>
      <c r="N23" s="16"/>
      <c r="O23" s="16"/>
      <c r="P23" s="16"/>
      <c r="Q23" s="16"/>
      <c r="R23" s="16"/>
    </row>
    <row r="24" spans="2:18" x14ac:dyDescent="0.2">
      <c r="D24" s="12">
        <v>2.13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9">
        <f t="shared" si="0"/>
        <v>2.13</v>
      </c>
      <c r="N24" s="16"/>
      <c r="O24" s="16"/>
      <c r="P24" s="16"/>
      <c r="Q24" s="16"/>
      <c r="R24" s="16"/>
    </row>
    <row r="25" spans="2:18" x14ac:dyDescent="0.2">
      <c r="D25" s="12">
        <v>0.81799999999999995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9">
        <f t="shared" si="0"/>
        <v>0.81799999999999995</v>
      </c>
      <c r="N25" s="16"/>
      <c r="O25" s="16"/>
      <c r="P25" s="16"/>
      <c r="Q25" s="16"/>
      <c r="R25" s="16"/>
    </row>
    <row r="26" spans="2:18" x14ac:dyDescent="0.2">
      <c r="B26" s="2" t="s">
        <v>6</v>
      </c>
      <c r="D26" s="12">
        <v>78.7</v>
      </c>
      <c r="E26" s="12">
        <v>9.8000000000000007</v>
      </c>
      <c r="F26" s="12">
        <v>0.15909999999999999</v>
      </c>
      <c r="G26" s="12">
        <v>2.16</v>
      </c>
      <c r="H26" s="12">
        <v>0</v>
      </c>
      <c r="I26" s="12">
        <v>0</v>
      </c>
      <c r="J26" s="12">
        <v>0</v>
      </c>
      <c r="K26" s="12">
        <v>1.4870000000000001</v>
      </c>
      <c r="L26" s="12">
        <v>0.28139999999999998</v>
      </c>
      <c r="M26" s="19">
        <f t="shared" si="0"/>
        <v>92.587499999999991</v>
      </c>
      <c r="N26" s="16"/>
      <c r="O26" s="16"/>
      <c r="P26" s="16"/>
      <c r="Q26" s="16"/>
      <c r="R26" s="16"/>
    </row>
    <row r="27" spans="2:18" x14ac:dyDescent="0.2">
      <c r="D27" s="12">
        <v>6.08</v>
      </c>
      <c r="E27" s="12">
        <v>29.723993</v>
      </c>
      <c r="F27" s="12">
        <v>12.606229000000001</v>
      </c>
      <c r="G27" s="12">
        <v>3.9470000000000001</v>
      </c>
      <c r="H27" s="12">
        <v>0</v>
      </c>
      <c r="I27" s="12">
        <v>0</v>
      </c>
      <c r="J27" s="12">
        <v>0</v>
      </c>
      <c r="K27" s="12">
        <v>6.548</v>
      </c>
      <c r="L27" s="12">
        <v>0</v>
      </c>
      <c r="M27" s="19">
        <f t="shared" si="0"/>
        <v>58.905222000000002</v>
      </c>
      <c r="N27" s="16"/>
      <c r="O27" s="16"/>
      <c r="P27" s="16"/>
      <c r="Q27" s="16"/>
      <c r="R27" s="16"/>
    </row>
    <row r="28" spans="2:18" x14ac:dyDescent="0.2">
      <c r="D28" s="12">
        <v>0</v>
      </c>
      <c r="E28" s="12">
        <v>1.1499999999999999</v>
      </c>
      <c r="F28" s="12">
        <v>6.3100000000000003E-2</v>
      </c>
      <c r="G28" s="12">
        <v>0.126</v>
      </c>
      <c r="H28" s="12">
        <v>6.5000000000000002E-2</v>
      </c>
      <c r="I28" s="12">
        <v>0</v>
      </c>
      <c r="J28" s="12">
        <v>0</v>
      </c>
      <c r="K28" s="12">
        <v>2.0217999999999998</v>
      </c>
      <c r="L28" s="12">
        <v>0</v>
      </c>
      <c r="M28" s="19">
        <f t="shared" si="0"/>
        <v>3.4258999999999995</v>
      </c>
      <c r="N28" s="16"/>
      <c r="O28" s="16"/>
      <c r="P28" s="16"/>
      <c r="Q28" s="16"/>
      <c r="R28" s="16"/>
    </row>
    <row r="29" spans="2:18" x14ac:dyDescent="0.2">
      <c r="B29" s="1" t="s">
        <v>7</v>
      </c>
      <c r="C29" s="1"/>
      <c r="D29" s="14">
        <v>664.44807700000001</v>
      </c>
      <c r="E29" s="14">
        <v>775.352754</v>
      </c>
      <c r="F29" s="14">
        <v>134.4393</v>
      </c>
      <c r="G29" s="14">
        <v>83.861923000000004</v>
      </c>
      <c r="H29" s="14">
        <v>4</v>
      </c>
      <c r="I29" s="14">
        <v>280.06162899999998</v>
      </c>
      <c r="J29" s="14">
        <v>86.923907999999997</v>
      </c>
      <c r="K29" s="14">
        <v>268.72970400000003</v>
      </c>
      <c r="L29" s="14">
        <v>110.236993</v>
      </c>
      <c r="M29" s="18">
        <f t="shared" si="0"/>
        <v>2408.0542879999998</v>
      </c>
      <c r="N29" s="16"/>
      <c r="O29" s="16"/>
      <c r="P29" s="16"/>
      <c r="Q29" s="16"/>
      <c r="R29" s="16"/>
    </row>
    <row r="30" spans="2:18" x14ac:dyDescent="0.2">
      <c r="B30" s="1"/>
      <c r="C30" s="1"/>
      <c r="D30" s="14">
        <v>663.29461700000002</v>
      </c>
      <c r="E30" s="14">
        <v>635.759817</v>
      </c>
      <c r="F30" s="14">
        <v>381.554216</v>
      </c>
      <c r="G30" s="14">
        <v>80.095845999999995</v>
      </c>
      <c r="H30" s="14">
        <v>0</v>
      </c>
      <c r="I30" s="14">
        <v>294.97378200000003</v>
      </c>
      <c r="J30" s="14">
        <v>136.15848800000001</v>
      </c>
      <c r="K30" s="14">
        <v>408.171269</v>
      </c>
      <c r="L30" s="14">
        <v>143.3965</v>
      </c>
      <c r="M30" s="18">
        <f t="shared" si="0"/>
        <v>2743.4045350000001</v>
      </c>
      <c r="N30" s="16"/>
      <c r="O30" s="16"/>
      <c r="P30" s="16"/>
      <c r="Q30" s="16"/>
      <c r="R30" s="16"/>
    </row>
    <row r="31" spans="2:18" x14ac:dyDescent="0.2">
      <c r="B31" s="1"/>
      <c r="C31" s="1"/>
      <c r="D31" s="14">
        <v>806.67190300000004</v>
      </c>
      <c r="E31" s="14">
        <v>832.36091699999997</v>
      </c>
      <c r="F31" s="14">
        <v>215.175151</v>
      </c>
      <c r="G31" s="14">
        <v>152.93067400000001</v>
      </c>
      <c r="H31" s="14">
        <v>1.0529999999999999</v>
      </c>
      <c r="I31" s="14">
        <v>376.25565899999998</v>
      </c>
      <c r="J31" s="14">
        <v>116.531559</v>
      </c>
      <c r="K31" s="14">
        <v>268.81572299999999</v>
      </c>
      <c r="L31" s="14">
        <v>72.106759999999994</v>
      </c>
      <c r="M31" s="18">
        <f t="shared" si="0"/>
        <v>2841.9013460000001</v>
      </c>
      <c r="N31" s="16"/>
      <c r="O31" s="16"/>
      <c r="P31" s="16"/>
      <c r="Q31" s="16"/>
      <c r="R31" s="16"/>
    </row>
    <row r="32" spans="2:18" x14ac:dyDescent="0.2"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2:18" x14ac:dyDescent="0.2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2:18" x14ac:dyDescent="0.2"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2:18" x14ac:dyDescent="0.2"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2:18" x14ac:dyDescent="0.2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2:18" x14ac:dyDescent="0.2"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2:18" x14ac:dyDescent="0.2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2:18" ht="14.25" x14ac:dyDescent="0.2">
      <c r="B39" s="29" t="s">
        <v>98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2:18" x14ac:dyDescent="0.2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2:18" x14ac:dyDescent="0.2"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2:18" x14ac:dyDescent="0.2"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2:18" x14ac:dyDescent="0.2"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2:18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2:18" x14ac:dyDescent="0.2"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2:18" x14ac:dyDescent="0.2"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2:18" x14ac:dyDescent="0.2"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2:18" x14ac:dyDescent="0.2"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5:18" x14ac:dyDescent="0.2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61" spans="5:18" x14ac:dyDescent="0.2">
      <c r="E61" s="16"/>
      <c r="F61" s="16"/>
      <c r="G61" s="16"/>
      <c r="H61" s="16"/>
      <c r="I61" s="16"/>
      <c r="J61" s="16"/>
      <c r="K61" s="16"/>
    </row>
    <row r="62" spans="5:18" x14ac:dyDescent="0.2">
      <c r="E62" s="16"/>
      <c r="F62" s="16"/>
      <c r="G62" s="16"/>
      <c r="H62" s="16"/>
      <c r="I62" s="16"/>
      <c r="J62" s="16"/>
      <c r="K62" s="16"/>
    </row>
    <row r="63" spans="5:18" x14ac:dyDescent="0.2">
      <c r="E63" s="16"/>
      <c r="F63" s="16"/>
      <c r="G63" s="16"/>
      <c r="H63" s="16"/>
      <c r="I63" s="16"/>
      <c r="J63" s="16"/>
      <c r="K63" s="16"/>
    </row>
    <row r="64" spans="5:18" x14ac:dyDescent="0.2">
      <c r="E64" s="16"/>
      <c r="F64" s="16"/>
      <c r="G64" s="16"/>
      <c r="H64" s="16"/>
      <c r="I64" s="16"/>
      <c r="J64" s="16"/>
      <c r="K64" s="16"/>
    </row>
    <row r="65" spans="5:11" x14ac:dyDescent="0.2">
      <c r="E65" s="16"/>
      <c r="F65" s="16"/>
      <c r="G65" s="16"/>
      <c r="H65" s="16"/>
      <c r="I65" s="16"/>
      <c r="J65" s="16"/>
      <c r="K65" s="16"/>
    </row>
    <row r="66" spans="5:11" x14ac:dyDescent="0.2">
      <c r="E66" s="16"/>
      <c r="F66" s="16"/>
      <c r="G66" s="16"/>
      <c r="H66" s="16"/>
      <c r="I66" s="16"/>
      <c r="J66" s="16"/>
      <c r="K66" s="16"/>
    </row>
    <row r="67" spans="5:11" x14ac:dyDescent="0.2">
      <c r="E67" s="16"/>
      <c r="F67" s="16"/>
      <c r="G67" s="16"/>
      <c r="H67" s="16"/>
      <c r="I67" s="16"/>
      <c r="J67" s="16"/>
      <c r="K67" s="16"/>
    </row>
    <row r="68" spans="5:11" x14ac:dyDescent="0.2">
      <c r="E68" s="16"/>
      <c r="F68" s="16"/>
      <c r="G68" s="16"/>
      <c r="H68" s="16"/>
      <c r="I68" s="16"/>
      <c r="J68" s="16"/>
      <c r="K68" s="16"/>
    </row>
    <row r="69" spans="5:11" x14ac:dyDescent="0.2">
      <c r="E69" s="16"/>
      <c r="F69" s="16"/>
      <c r="G69" s="16"/>
      <c r="H69" s="16"/>
      <c r="I69" s="16"/>
      <c r="J69" s="16"/>
      <c r="K69" s="16"/>
    </row>
    <row r="70" spans="5:11" x14ac:dyDescent="0.2">
      <c r="E70" s="16"/>
      <c r="F70" s="16"/>
      <c r="G70" s="16"/>
      <c r="H70" s="16"/>
      <c r="I70" s="16"/>
      <c r="J70" s="16"/>
      <c r="K70" s="16"/>
    </row>
    <row r="71" spans="5:11" x14ac:dyDescent="0.2">
      <c r="E71" s="16"/>
      <c r="F71" s="16"/>
      <c r="G71" s="16"/>
      <c r="H71" s="16"/>
      <c r="I71" s="16"/>
      <c r="J71" s="16"/>
      <c r="K71" s="16"/>
    </row>
    <row r="72" spans="5:11" x14ac:dyDescent="0.2">
      <c r="E72" s="16"/>
      <c r="F72" s="16"/>
      <c r="G72" s="16"/>
      <c r="H72" s="16"/>
      <c r="I72" s="16"/>
      <c r="J72" s="16"/>
      <c r="K72" s="16"/>
    </row>
    <row r="73" spans="5:11" x14ac:dyDescent="0.2">
      <c r="E73" s="16"/>
      <c r="F73" s="16"/>
      <c r="G73" s="16"/>
      <c r="H73" s="16"/>
      <c r="I73" s="16"/>
      <c r="J73" s="16"/>
      <c r="K73" s="16"/>
    </row>
    <row r="74" spans="5:11" x14ac:dyDescent="0.2">
      <c r="E74" s="16"/>
      <c r="F74" s="16"/>
      <c r="G74" s="16"/>
      <c r="H74" s="16"/>
      <c r="I74" s="16"/>
      <c r="J74" s="16"/>
      <c r="K74" s="16"/>
    </row>
    <row r="75" spans="5:11" x14ac:dyDescent="0.2">
      <c r="E75" s="16"/>
      <c r="F75" s="16"/>
      <c r="G75" s="16"/>
      <c r="H75" s="16"/>
      <c r="I75" s="16"/>
      <c r="J75" s="16"/>
      <c r="K75" s="16"/>
    </row>
    <row r="76" spans="5:11" x14ac:dyDescent="0.2">
      <c r="E76" s="16"/>
      <c r="F76" s="16"/>
      <c r="G76" s="16"/>
      <c r="H76" s="16"/>
      <c r="I76" s="16"/>
      <c r="J76" s="16"/>
      <c r="K76" s="16"/>
    </row>
    <row r="77" spans="5:11" x14ac:dyDescent="0.2">
      <c r="E77" s="16"/>
      <c r="F77" s="16"/>
      <c r="G77" s="16"/>
      <c r="H77" s="16"/>
      <c r="I77" s="16"/>
      <c r="J77" s="16"/>
      <c r="K77" s="16"/>
    </row>
    <row r="78" spans="5:11" x14ac:dyDescent="0.2">
      <c r="E78" s="16"/>
      <c r="F78" s="16"/>
      <c r="G78" s="16"/>
      <c r="H78" s="16"/>
      <c r="I78" s="16"/>
      <c r="J78" s="16"/>
      <c r="K78" s="16"/>
    </row>
    <row r="79" spans="5:11" x14ac:dyDescent="0.2">
      <c r="E79" s="16"/>
      <c r="F79" s="16"/>
      <c r="G79" s="16"/>
      <c r="H79" s="16"/>
      <c r="I79" s="16"/>
      <c r="J79" s="16"/>
      <c r="K79" s="16"/>
    </row>
    <row r="80" spans="5:11" x14ac:dyDescent="0.2">
      <c r="E80" s="16"/>
      <c r="F80" s="16"/>
      <c r="G80" s="16"/>
      <c r="H80" s="16"/>
      <c r="I80" s="16"/>
      <c r="J80" s="16"/>
      <c r="K80" s="16"/>
    </row>
    <row r="81" spans="5:11" x14ac:dyDescent="0.2">
      <c r="E81" s="16"/>
      <c r="F81" s="16"/>
      <c r="G81" s="16"/>
      <c r="H81" s="16"/>
      <c r="I81" s="16"/>
      <c r="J81" s="16"/>
      <c r="K81" s="16"/>
    </row>
    <row r="82" spans="5:11" x14ac:dyDescent="0.2">
      <c r="E82" s="16"/>
      <c r="F82" s="16"/>
      <c r="G82" s="16"/>
      <c r="H82" s="16"/>
      <c r="I82" s="16"/>
      <c r="J82" s="16"/>
      <c r="K82" s="16"/>
    </row>
    <row r="83" spans="5:11" x14ac:dyDescent="0.2">
      <c r="E83" s="16"/>
      <c r="F83" s="16"/>
      <c r="G83" s="16"/>
      <c r="H83" s="16"/>
      <c r="I83" s="16"/>
      <c r="J83" s="16"/>
      <c r="K83" s="16"/>
    </row>
    <row r="84" spans="5:11" x14ac:dyDescent="0.2">
      <c r="E84" s="16"/>
      <c r="F84" s="16"/>
      <c r="G84" s="16"/>
      <c r="H84" s="16"/>
      <c r="I84" s="16"/>
      <c r="J84" s="16"/>
      <c r="K84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84"/>
  <sheetViews>
    <sheetView zoomScale="90" zoomScaleNormal="90" workbookViewId="0">
      <selection activeCell="D5" sqref="D5:M5"/>
    </sheetView>
  </sheetViews>
  <sheetFormatPr defaultColWidth="8.85546875" defaultRowHeight="12.75" x14ac:dyDescent="0.2"/>
  <cols>
    <col min="1" max="1" width="8.85546875" style="2"/>
    <col min="2" max="2" width="22.42578125" style="2" customWidth="1"/>
    <col min="3" max="3" width="17.85546875" style="2" customWidth="1"/>
    <col min="4" max="4" width="14" style="2" customWidth="1"/>
    <col min="5" max="18" width="13.140625" style="2" customWidth="1"/>
    <col min="19" max="16384" width="8.85546875" style="2"/>
  </cols>
  <sheetData>
    <row r="1" spans="2:18" x14ac:dyDescent="0.2">
      <c r="B1" s="1" t="s">
        <v>87</v>
      </c>
      <c r="C1" s="1"/>
      <c r="D1" s="1"/>
      <c r="E1" s="1"/>
      <c r="F1" s="1"/>
      <c r="G1" s="1"/>
      <c r="H1" s="1"/>
      <c r="I1" s="1"/>
    </row>
    <row r="2" spans="2:18" x14ac:dyDescent="0.2">
      <c r="B2" s="1" t="s">
        <v>64</v>
      </c>
      <c r="C2" s="1"/>
      <c r="D2" s="1"/>
      <c r="E2" s="1"/>
      <c r="F2" s="1"/>
      <c r="G2" s="1"/>
      <c r="H2" s="1"/>
      <c r="I2" s="1"/>
    </row>
    <row r="3" spans="2:18" x14ac:dyDescent="0.2">
      <c r="B3" s="1"/>
      <c r="C3" s="1"/>
      <c r="D3" s="1"/>
      <c r="E3" s="1"/>
      <c r="F3" s="1"/>
      <c r="G3" s="1"/>
      <c r="H3" s="1"/>
      <c r="I3" s="1"/>
    </row>
    <row r="5" spans="2:18" s="5" customFormat="1" ht="37.5" customHeight="1" x14ac:dyDescent="0.25">
      <c r="B5" s="38" t="s">
        <v>108</v>
      </c>
      <c r="C5" s="38" t="s">
        <v>107</v>
      </c>
      <c r="D5" s="38" t="s">
        <v>27</v>
      </c>
      <c r="E5" s="38" t="s">
        <v>90</v>
      </c>
      <c r="F5" s="38" t="s">
        <v>91</v>
      </c>
      <c r="G5" s="38" t="s">
        <v>92</v>
      </c>
      <c r="H5" s="38" t="s">
        <v>93</v>
      </c>
      <c r="I5" s="38" t="s">
        <v>94</v>
      </c>
      <c r="J5" s="38" t="s">
        <v>95</v>
      </c>
      <c r="K5" s="38" t="s">
        <v>96</v>
      </c>
      <c r="L5" s="38" t="s">
        <v>97</v>
      </c>
      <c r="M5" s="38" t="s">
        <v>7</v>
      </c>
    </row>
    <row r="7" spans="2:18" x14ac:dyDescent="0.2">
      <c r="B7" s="2" t="s">
        <v>65</v>
      </c>
      <c r="C7" s="26" t="s">
        <v>101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f>SUM(D7:L7)</f>
        <v>0</v>
      </c>
    </row>
    <row r="8" spans="2:18" x14ac:dyDescent="0.2">
      <c r="C8" s="26" t="s">
        <v>105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f t="shared" ref="M8:M36" si="0">SUM(D8:L8)</f>
        <v>0</v>
      </c>
    </row>
    <row r="9" spans="2:18" ht="14.25" x14ac:dyDescent="0.2">
      <c r="C9" s="27" t="s">
        <v>102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f t="shared" si="0"/>
        <v>0</v>
      </c>
      <c r="N9" s="16"/>
      <c r="O9" s="16"/>
      <c r="P9" s="16"/>
      <c r="Q9" s="16"/>
      <c r="R9" s="16"/>
    </row>
    <row r="10" spans="2:18" x14ac:dyDescent="0.2">
      <c r="B10" s="2" t="s">
        <v>66</v>
      </c>
      <c r="D10" s="20">
        <v>0</v>
      </c>
      <c r="E10" s="20">
        <v>0</v>
      </c>
      <c r="F10" s="20">
        <v>69</v>
      </c>
      <c r="G10" s="20">
        <v>10</v>
      </c>
      <c r="H10" s="20">
        <v>8</v>
      </c>
      <c r="I10" s="20">
        <v>5</v>
      </c>
      <c r="J10" s="20">
        <v>25</v>
      </c>
      <c r="K10" s="20">
        <v>29</v>
      </c>
      <c r="L10" s="20">
        <v>24</v>
      </c>
      <c r="M10" s="20">
        <f t="shared" si="0"/>
        <v>170</v>
      </c>
      <c r="N10" s="16"/>
      <c r="O10" s="16"/>
      <c r="P10" s="16"/>
      <c r="Q10" s="16"/>
      <c r="R10" s="16"/>
    </row>
    <row r="11" spans="2:18" x14ac:dyDescent="0.2">
      <c r="D11" s="20">
        <v>0</v>
      </c>
      <c r="E11" s="20">
        <v>0</v>
      </c>
      <c r="F11" s="20">
        <v>89</v>
      </c>
      <c r="G11" s="20">
        <v>4</v>
      </c>
      <c r="H11" s="20">
        <v>3</v>
      </c>
      <c r="I11" s="20">
        <v>9</v>
      </c>
      <c r="J11" s="20">
        <v>30</v>
      </c>
      <c r="K11" s="20">
        <v>27</v>
      </c>
      <c r="L11" s="20">
        <v>12</v>
      </c>
      <c r="M11" s="20">
        <f t="shared" si="0"/>
        <v>174</v>
      </c>
      <c r="N11" s="16"/>
      <c r="O11" s="16"/>
      <c r="P11" s="16"/>
      <c r="Q11" s="16"/>
      <c r="R11" s="16"/>
    </row>
    <row r="12" spans="2:18" x14ac:dyDescent="0.2">
      <c r="D12" s="20">
        <v>0</v>
      </c>
      <c r="E12" s="20">
        <v>6</v>
      </c>
      <c r="F12" s="20">
        <v>142</v>
      </c>
      <c r="G12" s="20">
        <v>9</v>
      </c>
      <c r="H12" s="20">
        <v>2</v>
      </c>
      <c r="I12" s="20">
        <v>8</v>
      </c>
      <c r="J12" s="20">
        <v>34</v>
      </c>
      <c r="K12" s="20">
        <v>21</v>
      </c>
      <c r="L12" s="20">
        <v>16</v>
      </c>
      <c r="M12" s="20">
        <f t="shared" si="0"/>
        <v>238</v>
      </c>
      <c r="N12" s="16"/>
      <c r="O12" s="16"/>
      <c r="P12" s="16"/>
      <c r="Q12" s="16"/>
      <c r="R12" s="16"/>
    </row>
    <row r="13" spans="2:18" x14ac:dyDescent="0.2">
      <c r="B13" s="2" t="s">
        <v>67</v>
      </c>
      <c r="D13" s="20">
        <v>0</v>
      </c>
      <c r="E13" s="20">
        <v>0</v>
      </c>
      <c r="F13" s="20">
        <v>1</v>
      </c>
      <c r="G13" s="20">
        <v>25</v>
      </c>
      <c r="H13" s="20">
        <v>0</v>
      </c>
      <c r="I13" s="20">
        <v>0</v>
      </c>
      <c r="J13" s="20">
        <v>2</v>
      </c>
      <c r="K13" s="20">
        <v>0</v>
      </c>
      <c r="L13" s="20">
        <v>0</v>
      </c>
      <c r="M13" s="20">
        <f t="shared" si="0"/>
        <v>28</v>
      </c>
      <c r="N13" s="16"/>
      <c r="O13" s="16"/>
      <c r="P13" s="16"/>
      <c r="Q13" s="16"/>
      <c r="R13" s="16"/>
    </row>
    <row r="14" spans="2:18" x14ac:dyDescent="0.2">
      <c r="D14" s="20">
        <v>0</v>
      </c>
      <c r="E14" s="20">
        <v>0</v>
      </c>
      <c r="F14" s="20">
        <v>0</v>
      </c>
      <c r="G14" s="20">
        <v>14</v>
      </c>
      <c r="H14" s="20">
        <v>0</v>
      </c>
      <c r="I14" s="20">
        <v>0</v>
      </c>
      <c r="J14" s="20">
        <v>1</v>
      </c>
      <c r="K14" s="20">
        <v>0</v>
      </c>
      <c r="L14" s="20">
        <v>0</v>
      </c>
      <c r="M14" s="20">
        <f t="shared" si="0"/>
        <v>15</v>
      </c>
      <c r="N14" s="16"/>
      <c r="O14" s="16"/>
      <c r="P14" s="16"/>
      <c r="Q14" s="16"/>
      <c r="R14" s="16"/>
    </row>
    <row r="15" spans="2:18" x14ac:dyDescent="0.2">
      <c r="D15" s="20">
        <v>0</v>
      </c>
      <c r="E15" s="20">
        <v>0</v>
      </c>
      <c r="F15" s="20">
        <v>0</v>
      </c>
      <c r="G15" s="20">
        <v>11</v>
      </c>
      <c r="H15" s="20">
        <v>0</v>
      </c>
      <c r="I15" s="20">
        <v>0</v>
      </c>
      <c r="J15" s="20">
        <v>2</v>
      </c>
      <c r="K15" s="20">
        <v>1</v>
      </c>
      <c r="L15" s="20">
        <v>0</v>
      </c>
      <c r="M15" s="20">
        <f t="shared" si="0"/>
        <v>14</v>
      </c>
      <c r="N15" s="16"/>
      <c r="O15" s="16"/>
      <c r="P15" s="16"/>
      <c r="Q15" s="16"/>
      <c r="R15" s="16"/>
    </row>
    <row r="16" spans="2:18" x14ac:dyDescent="0.2">
      <c r="B16" s="2" t="s">
        <v>68</v>
      </c>
      <c r="D16" s="20">
        <v>0</v>
      </c>
      <c r="E16" s="20">
        <v>42</v>
      </c>
      <c r="F16" s="20">
        <v>74</v>
      </c>
      <c r="G16" s="20">
        <v>115</v>
      </c>
      <c r="H16" s="20">
        <v>90</v>
      </c>
      <c r="I16" s="20">
        <v>0</v>
      </c>
      <c r="J16" s="20">
        <v>0</v>
      </c>
      <c r="K16" s="20">
        <v>0</v>
      </c>
      <c r="L16" s="20">
        <v>28</v>
      </c>
      <c r="M16" s="20">
        <f t="shared" si="0"/>
        <v>349</v>
      </c>
      <c r="N16" s="16"/>
      <c r="O16" s="16"/>
      <c r="P16" s="16"/>
      <c r="Q16" s="16"/>
      <c r="R16" s="16"/>
    </row>
    <row r="17" spans="2:18" x14ac:dyDescent="0.2">
      <c r="D17" s="20">
        <v>0</v>
      </c>
      <c r="E17" s="20">
        <v>10</v>
      </c>
      <c r="F17" s="20">
        <v>47</v>
      </c>
      <c r="G17" s="20">
        <v>71</v>
      </c>
      <c r="H17" s="20">
        <v>83</v>
      </c>
      <c r="I17" s="20">
        <v>0</v>
      </c>
      <c r="J17" s="20">
        <v>1</v>
      </c>
      <c r="K17" s="20">
        <v>0</v>
      </c>
      <c r="L17" s="20">
        <v>20</v>
      </c>
      <c r="M17" s="20">
        <f t="shared" si="0"/>
        <v>232</v>
      </c>
      <c r="N17" s="16"/>
      <c r="O17" s="16"/>
      <c r="P17" s="16"/>
      <c r="Q17" s="16"/>
      <c r="R17" s="16"/>
    </row>
    <row r="18" spans="2:18" x14ac:dyDescent="0.2">
      <c r="D18" s="20">
        <v>0</v>
      </c>
      <c r="E18" s="20">
        <v>7</v>
      </c>
      <c r="F18" s="20">
        <v>99</v>
      </c>
      <c r="G18" s="20">
        <v>131</v>
      </c>
      <c r="H18" s="20">
        <v>51</v>
      </c>
      <c r="I18" s="20">
        <v>0</v>
      </c>
      <c r="J18" s="20">
        <v>1</v>
      </c>
      <c r="K18" s="20">
        <v>0</v>
      </c>
      <c r="L18" s="20">
        <v>44</v>
      </c>
      <c r="M18" s="20">
        <f t="shared" si="0"/>
        <v>333</v>
      </c>
      <c r="N18" s="16"/>
      <c r="O18" s="16"/>
      <c r="P18" s="16"/>
      <c r="Q18" s="16"/>
      <c r="R18" s="16"/>
    </row>
    <row r="19" spans="2:18" x14ac:dyDescent="0.2">
      <c r="B19" s="2" t="s">
        <v>69</v>
      </c>
      <c r="D19" s="20">
        <v>0</v>
      </c>
      <c r="E19" s="20">
        <v>0</v>
      </c>
      <c r="F19" s="20">
        <v>0</v>
      </c>
      <c r="G19" s="20">
        <v>42</v>
      </c>
      <c r="H19" s="20">
        <v>123</v>
      </c>
      <c r="I19" s="20">
        <v>0</v>
      </c>
      <c r="J19" s="20">
        <v>0</v>
      </c>
      <c r="K19" s="20">
        <v>0</v>
      </c>
      <c r="L19" s="20">
        <v>0</v>
      </c>
      <c r="M19" s="20">
        <f t="shared" si="0"/>
        <v>165</v>
      </c>
      <c r="N19" s="16"/>
      <c r="O19" s="16"/>
      <c r="P19" s="16"/>
      <c r="Q19" s="16"/>
      <c r="R19" s="16"/>
    </row>
    <row r="20" spans="2:18" x14ac:dyDescent="0.2">
      <c r="D20" s="20">
        <v>0</v>
      </c>
      <c r="E20" s="20">
        <v>0</v>
      </c>
      <c r="F20" s="20">
        <v>0</v>
      </c>
      <c r="G20" s="20">
        <v>32</v>
      </c>
      <c r="H20" s="20">
        <v>100</v>
      </c>
      <c r="I20" s="20">
        <v>0</v>
      </c>
      <c r="J20" s="20">
        <v>0</v>
      </c>
      <c r="K20" s="20">
        <v>0</v>
      </c>
      <c r="L20" s="20">
        <v>0</v>
      </c>
      <c r="M20" s="20">
        <f t="shared" si="0"/>
        <v>132</v>
      </c>
      <c r="N20" s="16"/>
      <c r="O20" s="16"/>
      <c r="P20" s="16"/>
      <c r="Q20" s="16"/>
      <c r="R20" s="16"/>
    </row>
    <row r="21" spans="2:18" x14ac:dyDescent="0.2">
      <c r="D21" s="20">
        <v>0</v>
      </c>
      <c r="E21" s="20">
        <v>0</v>
      </c>
      <c r="F21" s="20">
        <v>0</v>
      </c>
      <c r="G21" s="20">
        <v>47</v>
      </c>
      <c r="H21" s="20">
        <v>113</v>
      </c>
      <c r="I21" s="20">
        <v>0</v>
      </c>
      <c r="J21" s="20">
        <v>0</v>
      </c>
      <c r="K21" s="20">
        <v>0</v>
      </c>
      <c r="L21" s="20">
        <v>0</v>
      </c>
      <c r="M21" s="20">
        <f t="shared" si="0"/>
        <v>160</v>
      </c>
      <c r="N21" s="16"/>
      <c r="O21" s="16"/>
      <c r="P21" s="16"/>
      <c r="Q21" s="16"/>
      <c r="R21" s="16"/>
    </row>
    <row r="22" spans="2:18" x14ac:dyDescent="0.2">
      <c r="B22" s="2" t="s">
        <v>70</v>
      </c>
      <c r="D22" s="20">
        <v>0</v>
      </c>
      <c r="E22" s="20">
        <v>0</v>
      </c>
      <c r="F22" s="20">
        <v>0</v>
      </c>
      <c r="G22" s="20">
        <v>2</v>
      </c>
      <c r="H22" s="20">
        <v>0</v>
      </c>
      <c r="I22" s="20">
        <v>1</v>
      </c>
      <c r="J22" s="20">
        <v>2</v>
      </c>
      <c r="K22" s="20">
        <v>3</v>
      </c>
      <c r="L22" s="20">
        <v>0</v>
      </c>
      <c r="M22" s="20">
        <f t="shared" si="0"/>
        <v>8</v>
      </c>
      <c r="N22" s="16"/>
      <c r="O22" s="16"/>
      <c r="P22" s="16"/>
      <c r="Q22" s="16"/>
      <c r="R22" s="16"/>
    </row>
    <row r="23" spans="2:18" x14ac:dyDescent="0.2"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f t="shared" si="0"/>
        <v>0</v>
      </c>
      <c r="N23" s="16"/>
      <c r="O23" s="16"/>
      <c r="P23" s="16"/>
      <c r="Q23" s="16"/>
      <c r="R23" s="16"/>
    </row>
    <row r="24" spans="2:18" x14ac:dyDescent="0.2">
      <c r="D24" s="20">
        <v>0</v>
      </c>
      <c r="E24" s="20">
        <v>0</v>
      </c>
      <c r="F24" s="20">
        <v>2</v>
      </c>
      <c r="G24" s="20">
        <v>0</v>
      </c>
      <c r="H24" s="20">
        <v>2</v>
      </c>
      <c r="I24" s="20">
        <v>0</v>
      </c>
      <c r="J24" s="20">
        <v>1</v>
      </c>
      <c r="K24" s="20">
        <v>0</v>
      </c>
      <c r="L24" s="20">
        <v>0</v>
      </c>
      <c r="M24" s="20">
        <f t="shared" si="0"/>
        <v>5</v>
      </c>
      <c r="N24" s="16"/>
      <c r="O24" s="16"/>
      <c r="P24" s="16"/>
      <c r="Q24" s="16"/>
      <c r="R24" s="16"/>
    </row>
    <row r="25" spans="2:18" x14ac:dyDescent="0.2">
      <c r="B25" s="2" t="s">
        <v>71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1</v>
      </c>
      <c r="L25" s="20">
        <v>0</v>
      </c>
      <c r="M25" s="20">
        <f t="shared" si="0"/>
        <v>1</v>
      </c>
      <c r="N25" s="16"/>
      <c r="O25" s="16"/>
      <c r="P25" s="16"/>
      <c r="Q25" s="16"/>
      <c r="R25" s="16"/>
    </row>
    <row r="26" spans="2:18" x14ac:dyDescent="0.2">
      <c r="D26" s="20">
        <v>0</v>
      </c>
      <c r="E26" s="20">
        <v>0</v>
      </c>
      <c r="F26" s="20">
        <v>0</v>
      </c>
      <c r="G26" s="20">
        <v>1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f t="shared" si="0"/>
        <v>1</v>
      </c>
      <c r="N26" s="16"/>
      <c r="O26" s="16"/>
      <c r="P26" s="16"/>
      <c r="Q26" s="16"/>
      <c r="R26" s="16"/>
    </row>
    <row r="27" spans="2:18" x14ac:dyDescent="0.2"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f t="shared" si="0"/>
        <v>0</v>
      </c>
      <c r="N27" s="16"/>
      <c r="O27" s="16"/>
      <c r="P27" s="16"/>
      <c r="Q27" s="16"/>
      <c r="R27" s="16"/>
    </row>
    <row r="28" spans="2:18" x14ac:dyDescent="0.2">
      <c r="B28" s="2" t="s">
        <v>72</v>
      </c>
      <c r="D28" s="20">
        <v>0</v>
      </c>
      <c r="E28" s="20">
        <v>0</v>
      </c>
      <c r="F28" s="20">
        <v>1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f t="shared" si="0"/>
        <v>1</v>
      </c>
      <c r="N28" s="16"/>
      <c r="O28" s="16"/>
      <c r="P28" s="16"/>
      <c r="Q28" s="16"/>
      <c r="R28" s="16"/>
    </row>
    <row r="29" spans="2:18" x14ac:dyDescent="0.2"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f t="shared" si="0"/>
        <v>0</v>
      </c>
      <c r="N29" s="16"/>
      <c r="O29" s="16"/>
      <c r="P29" s="16"/>
      <c r="Q29" s="16"/>
      <c r="R29" s="16"/>
    </row>
    <row r="30" spans="2:18" x14ac:dyDescent="0.2"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f t="shared" si="0"/>
        <v>0</v>
      </c>
      <c r="N30" s="16"/>
      <c r="O30" s="16"/>
      <c r="P30" s="16"/>
      <c r="Q30" s="16"/>
      <c r="R30" s="16"/>
    </row>
    <row r="31" spans="2:18" x14ac:dyDescent="0.2">
      <c r="B31" s="2" t="s">
        <v>6</v>
      </c>
      <c r="D31" s="20">
        <v>0</v>
      </c>
      <c r="E31" s="20">
        <v>1</v>
      </c>
      <c r="F31" s="20">
        <v>82</v>
      </c>
      <c r="G31" s="20">
        <v>110</v>
      </c>
      <c r="H31" s="20">
        <v>44</v>
      </c>
      <c r="I31" s="20">
        <v>19</v>
      </c>
      <c r="J31" s="20">
        <v>172</v>
      </c>
      <c r="K31" s="20">
        <v>7</v>
      </c>
      <c r="L31" s="20">
        <v>1</v>
      </c>
      <c r="M31" s="20">
        <f t="shared" si="0"/>
        <v>436</v>
      </c>
      <c r="N31" s="16"/>
      <c r="O31" s="16"/>
      <c r="P31" s="16"/>
      <c r="Q31" s="16"/>
      <c r="R31" s="16"/>
    </row>
    <row r="32" spans="2:18" x14ac:dyDescent="0.2">
      <c r="D32" s="20">
        <v>0</v>
      </c>
      <c r="E32" s="20">
        <v>15</v>
      </c>
      <c r="F32" s="20">
        <v>19</v>
      </c>
      <c r="G32" s="20">
        <v>104</v>
      </c>
      <c r="H32" s="20">
        <v>38</v>
      </c>
      <c r="I32" s="20">
        <v>14</v>
      </c>
      <c r="J32" s="20">
        <v>94</v>
      </c>
      <c r="K32" s="20">
        <v>5</v>
      </c>
      <c r="L32" s="20">
        <v>1</v>
      </c>
      <c r="M32" s="20">
        <f t="shared" si="0"/>
        <v>290</v>
      </c>
      <c r="N32" s="16"/>
      <c r="O32" s="16"/>
      <c r="P32" s="16"/>
      <c r="Q32" s="16"/>
      <c r="R32" s="16"/>
    </row>
    <row r="33" spans="2:18" x14ac:dyDescent="0.2">
      <c r="D33" s="20">
        <v>0</v>
      </c>
      <c r="E33" s="20">
        <v>7</v>
      </c>
      <c r="F33" s="20">
        <v>75</v>
      </c>
      <c r="G33" s="20">
        <v>126</v>
      </c>
      <c r="H33" s="20">
        <v>85</v>
      </c>
      <c r="I33" s="20">
        <v>22</v>
      </c>
      <c r="J33" s="20">
        <v>144</v>
      </c>
      <c r="K33" s="20">
        <v>6</v>
      </c>
      <c r="L33" s="20">
        <v>3</v>
      </c>
      <c r="M33" s="20">
        <f t="shared" si="0"/>
        <v>468</v>
      </c>
      <c r="N33" s="16"/>
      <c r="O33" s="16"/>
      <c r="P33" s="16"/>
      <c r="Q33" s="16"/>
      <c r="R33" s="16"/>
    </row>
    <row r="34" spans="2:18" x14ac:dyDescent="0.2">
      <c r="B34" s="1" t="s">
        <v>7</v>
      </c>
      <c r="D34" s="17">
        <v>0</v>
      </c>
      <c r="E34" s="17">
        <v>43</v>
      </c>
      <c r="F34" s="17">
        <v>227</v>
      </c>
      <c r="G34" s="17">
        <v>304</v>
      </c>
      <c r="H34" s="17">
        <v>265</v>
      </c>
      <c r="I34" s="17">
        <v>25</v>
      </c>
      <c r="J34" s="17">
        <v>201</v>
      </c>
      <c r="K34" s="17">
        <v>40</v>
      </c>
      <c r="L34" s="17">
        <v>53</v>
      </c>
      <c r="M34" s="17">
        <f t="shared" si="0"/>
        <v>1158</v>
      </c>
      <c r="N34" s="16"/>
      <c r="O34" s="16"/>
      <c r="P34" s="16"/>
      <c r="Q34" s="16"/>
      <c r="R34" s="16"/>
    </row>
    <row r="35" spans="2:18" x14ac:dyDescent="0.2">
      <c r="D35" s="17">
        <v>0</v>
      </c>
      <c r="E35" s="17">
        <v>25</v>
      </c>
      <c r="F35" s="17">
        <v>155</v>
      </c>
      <c r="G35" s="17">
        <v>226</v>
      </c>
      <c r="H35" s="17">
        <v>224</v>
      </c>
      <c r="I35" s="17">
        <v>23</v>
      </c>
      <c r="J35" s="17">
        <v>126</v>
      </c>
      <c r="K35" s="17">
        <v>32</v>
      </c>
      <c r="L35" s="17">
        <v>33</v>
      </c>
      <c r="M35" s="17">
        <f t="shared" si="0"/>
        <v>844</v>
      </c>
      <c r="N35" s="16"/>
      <c r="O35" s="16"/>
      <c r="P35" s="16"/>
      <c r="Q35" s="16"/>
      <c r="R35" s="16"/>
    </row>
    <row r="36" spans="2:18" x14ac:dyDescent="0.2">
      <c r="D36" s="17">
        <v>0</v>
      </c>
      <c r="E36" s="17">
        <v>20</v>
      </c>
      <c r="F36" s="17">
        <v>318</v>
      </c>
      <c r="G36" s="17">
        <v>324</v>
      </c>
      <c r="H36" s="17">
        <v>253</v>
      </c>
      <c r="I36" s="17">
        <v>30</v>
      </c>
      <c r="J36" s="17">
        <v>182</v>
      </c>
      <c r="K36" s="17">
        <v>28</v>
      </c>
      <c r="L36" s="17">
        <v>63</v>
      </c>
      <c r="M36" s="17">
        <f t="shared" si="0"/>
        <v>1218</v>
      </c>
      <c r="N36" s="16"/>
      <c r="O36" s="16"/>
      <c r="P36" s="16"/>
      <c r="Q36" s="16"/>
      <c r="R36" s="16"/>
    </row>
    <row r="37" spans="2:18" x14ac:dyDescent="0.2"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2:18" x14ac:dyDescent="0.2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2:18" x14ac:dyDescent="0.2"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2:18" x14ac:dyDescent="0.2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2:18" x14ac:dyDescent="0.2"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2:18" x14ac:dyDescent="0.2"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2:18" x14ac:dyDescent="0.2"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2:18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2:18" x14ac:dyDescent="0.2"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2:18" ht="14.25" x14ac:dyDescent="0.2">
      <c r="B46" s="29" t="s">
        <v>98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2:18" x14ac:dyDescent="0.2"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2:18" x14ac:dyDescent="0.2"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5:18" x14ac:dyDescent="0.2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61" spans="5:18" x14ac:dyDescent="0.2">
      <c r="E61" s="16"/>
      <c r="F61" s="16"/>
      <c r="G61" s="16"/>
      <c r="H61" s="16"/>
      <c r="I61" s="16"/>
      <c r="J61" s="16"/>
      <c r="K61" s="16"/>
    </row>
    <row r="62" spans="5:18" x14ac:dyDescent="0.2">
      <c r="E62" s="16"/>
      <c r="F62" s="16"/>
      <c r="G62" s="16"/>
      <c r="H62" s="16"/>
      <c r="I62" s="16"/>
      <c r="J62" s="16"/>
      <c r="K62" s="16"/>
    </row>
    <row r="63" spans="5:18" x14ac:dyDescent="0.2">
      <c r="E63" s="16"/>
      <c r="F63" s="16"/>
      <c r="G63" s="16"/>
      <c r="H63" s="16"/>
      <c r="I63" s="16"/>
      <c r="J63" s="16"/>
      <c r="K63" s="16"/>
    </row>
    <row r="64" spans="5:18" x14ac:dyDescent="0.2">
      <c r="E64" s="16"/>
      <c r="F64" s="16"/>
      <c r="G64" s="16"/>
      <c r="H64" s="16"/>
      <c r="I64" s="16"/>
      <c r="J64" s="16"/>
      <c r="K64" s="16"/>
    </row>
    <row r="65" spans="5:11" x14ac:dyDescent="0.2">
      <c r="E65" s="16"/>
      <c r="F65" s="16"/>
      <c r="G65" s="16"/>
      <c r="H65" s="16"/>
      <c r="I65" s="16"/>
      <c r="J65" s="16"/>
      <c r="K65" s="16"/>
    </row>
    <row r="66" spans="5:11" x14ac:dyDescent="0.2">
      <c r="E66" s="16"/>
      <c r="F66" s="16"/>
      <c r="G66" s="16"/>
      <c r="H66" s="16"/>
      <c r="I66" s="16"/>
      <c r="J66" s="16"/>
      <c r="K66" s="16"/>
    </row>
    <row r="67" spans="5:11" x14ac:dyDescent="0.2">
      <c r="E67" s="16"/>
      <c r="F67" s="16"/>
      <c r="G67" s="16"/>
      <c r="H67" s="16"/>
      <c r="I67" s="16"/>
      <c r="J67" s="16"/>
      <c r="K67" s="16"/>
    </row>
    <row r="68" spans="5:11" x14ac:dyDescent="0.2">
      <c r="E68" s="16"/>
      <c r="F68" s="16"/>
      <c r="G68" s="16"/>
      <c r="H68" s="16"/>
      <c r="I68" s="16"/>
      <c r="J68" s="16"/>
      <c r="K68" s="16"/>
    </row>
    <row r="69" spans="5:11" x14ac:dyDescent="0.2">
      <c r="E69" s="16"/>
      <c r="F69" s="16"/>
      <c r="G69" s="16"/>
      <c r="H69" s="16"/>
      <c r="I69" s="16"/>
      <c r="J69" s="16"/>
      <c r="K69" s="16"/>
    </row>
    <row r="70" spans="5:11" x14ac:dyDescent="0.2">
      <c r="E70" s="16"/>
      <c r="F70" s="16"/>
      <c r="G70" s="16"/>
      <c r="H70" s="16"/>
      <c r="I70" s="16"/>
      <c r="J70" s="16"/>
      <c r="K70" s="16"/>
    </row>
    <row r="71" spans="5:11" x14ac:dyDescent="0.2">
      <c r="E71" s="16"/>
      <c r="F71" s="16"/>
      <c r="G71" s="16"/>
      <c r="H71" s="16"/>
      <c r="I71" s="16"/>
      <c r="J71" s="16"/>
      <c r="K71" s="16"/>
    </row>
    <row r="72" spans="5:11" x14ac:dyDescent="0.2">
      <c r="E72" s="16"/>
      <c r="F72" s="16"/>
      <c r="G72" s="16"/>
      <c r="H72" s="16"/>
      <c r="I72" s="16"/>
      <c r="J72" s="16"/>
      <c r="K72" s="16"/>
    </row>
    <row r="73" spans="5:11" x14ac:dyDescent="0.2">
      <c r="E73" s="16"/>
      <c r="F73" s="16"/>
      <c r="G73" s="16"/>
      <c r="H73" s="16"/>
      <c r="I73" s="16"/>
      <c r="J73" s="16"/>
      <c r="K73" s="16"/>
    </row>
    <row r="74" spans="5:11" x14ac:dyDescent="0.2">
      <c r="E74" s="16"/>
      <c r="F74" s="16"/>
      <c r="G74" s="16"/>
      <c r="H74" s="16"/>
      <c r="I74" s="16"/>
      <c r="J74" s="16"/>
      <c r="K74" s="16"/>
    </row>
    <row r="75" spans="5:11" x14ac:dyDescent="0.2">
      <c r="E75" s="16"/>
      <c r="F75" s="16"/>
      <c r="G75" s="16"/>
      <c r="H75" s="16"/>
      <c r="I75" s="16"/>
      <c r="J75" s="16"/>
      <c r="K75" s="16"/>
    </row>
    <row r="76" spans="5:11" x14ac:dyDescent="0.2">
      <c r="E76" s="16"/>
      <c r="F76" s="16"/>
      <c r="G76" s="16"/>
      <c r="H76" s="16"/>
      <c r="I76" s="16"/>
      <c r="J76" s="16"/>
      <c r="K76" s="16"/>
    </row>
    <row r="77" spans="5:11" x14ac:dyDescent="0.2">
      <c r="E77" s="16"/>
      <c r="F77" s="16"/>
      <c r="G77" s="16"/>
      <c r="H77" s="16"/>
      <c r="I77" s="16"/>
      <c r="J77" s="16"/>
      <c r="K77" s="16"/>
    </row>
    <row r="78" spans="5:11" x14ac:dyDescent="0.2">
      <c r="E78" s="16"/>
      <c r="F78" s="16"/>
      <c r="G78" s="16"/>
      <c r="H78" s="16"/>
      <c r="I78" s="16"/>
      <c r="J78" s="16"/>
      <c r="K78" s="16"/>
    </row>
    <row r="79" spans="5:11" x14ac:dyDescent="0.2">
      <c r="E79" s="16"/>
      <c r="F79" s="16"/>
      <c r="G79" s="16"/>
      <c r="H79" s="16"/>
      <c r="I79" s="16"/>
      <c r="J79" s="16"/>
      <c r="K79" s="16"/>
    </row>
    <row r="80" spans="5:11" x14ac:dyDescent="0.2">
      <c r="E80" s="16"/>
      <c r="F80" s="16"/>
      <c r="G80" s="16"/>
      <c r="H80" s="16"/>
      <c r="I80" s="16"/>
      <c r="J80" s="16"/>
      <c r="K80" s="16"/>
    </row>
    <row r="81" spans="5:11" x14ac:dyDescent="0.2">
      <c r="E81" s="16"/>
      <c r="F81" s="16"/>
      <c r="G81" s="16"/>
      <c r="H81" s="16"/>
      <c r="I81" s="16"/>
      <c r="J81" s="16"/>
      <c r="K81" s="16"/>
    </row>
    <row r="82" spans="5:11" x14ac:dyDescent="0.2">
      <c r="E82" s="16"/>
      <c r="F82" s="16"/>
      <c r="G82" s="16"/>
      <c r="H82" s="16"/>
      <c r="I82" s="16"/>
      <c r="J82" s="16"/>
      <c r="K82" s="16"/>
    </row>
    <row r="83" spans="5:11" x14ac:dyDescent="0.2">
      <c r="E83" s="16"/>
      <c r="F83" s="16"/>
      <c r="G83" s="16"/>
      <c r="H83" s="16"/>
      <c r="I83" s="16"/>
      <c r="J83" s="16"/>
      <c r="K83" s="16"/>
    </row>
    <row r="84" spans="5:11" x14ac:dyDescent="0.2">
      <c r="E84" s="16"/>
      <c r="F84" s="16"/>
      <c r="G84" s="16"/>
      <c r="H84" s="16"/>
      <c r="I84" s="16"/>
      <c r="J84" s="16"/>
      <c r="K84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84"/>
  <sheetViews>
    <sheetView zoomScale="90" zoomScaleNormal="90" workbookViewId="0">
      <selection activeCell="B6" sqref="B6:C6"/>
    </sheetView>
  </sheetViews>
  <sheetFormatPr defaultColWidth="8.85546875" defaultRowHeight="12.75" x14ac:dyDescent="0.2"/>
  <cols>
    <col min="1" max="1" width="8.85546875" style="2"/>
    <col min="2" max="2" width="22.85546875" style="2" customWidth="1"/>
    <col min="3" max="3" width="17.42578125" style="2" customWidth="1"/>
    <col min="4" max="13" width="14.42578125" style="2" customWidth="1"/>
    <col min="14" max="18" width="13.140625" style="2" customWidth="1"/>
    <col min="19" max="16384" width="8.85546875" style="2"/>
  </cols>
  <sheetData>
    <row r="1" spans="2:18" x14ac:dyDescent="0.2">
      <c r="B1" s="1" t="s">
        <v>88</v>
      </c>
      <c r="C1" s="1"/>
      <c r="D1" s="1"/>
      <c r="E1" s="1"/>
      <c r="F1" s="1"/>
      <c r="G1" s="1"/>
      <c r="H1" s="1"/>
      <c r="I1" s="1"/>
    </row>
    <row r="2" spans="2:18" x14ac:dyDescent="0.2">
      <c r="B2" s="1" t="s">
        <v>73</v>
      </c>
      <c r="C2" s="1"/>
      <c r="D2" s="1"/>
      <c r="E2" s="1"/>
      <c r="F2" s="1"/>
      <c r="G2" s="1"/>
      <c r="H2" s="1"/>
      <c r="I2" s="1"/>
    </row>
    <row r="3" spans="2:18" x14ac:dyDescent="0.2">
      <c r="B3" s="1" t="s">
        <v>24</v>
      </c>
      <c r="C3" s="1"/>
      <c r="D3" s="1"/>
      <c r="E3" s="1"/>
      <c r="F3" s="1"/>
      <c r="G3" s="1"/>
      <c r="H3" s="1"/>
      <c r="I3" s="1"/>
    </row>
    <row r="4" spans="2:18" x14ac:dyDescent="0.2">
      <c r="B4" s="1"/>
      <c r="C4" s="1"/>
      <c r="D4" s="1"/>
      <c r="E4" s="1"/>
      <c r="F4" s="1"/>
      <c r="G4" s="1"/>
      <c r="H4" s="1"/>
      <c r="I4" s="1"/>
    </row>
    <row r="6" spans="2:18" s="4" customFormat="1" ht="37.5" customHeight="1" x14ac:dyDescent="0.25">
      <c r="B6" s="38" t="s">
        <v>108</v>
      </c>
      <c r="C6" s="38" t="s">
        <v>107</v>
      </c>
      <c r="D6" s="38" t="s">
        <v>27</v>
      </c>
      <c r="E6" s="38" t="s">
        <v>90</v>
      </c>
      <c r="F6" s="38" t="s">
        <v>91</v>
      </c>
      <c r="G6" s="38" t="s">
        <v>92</v>
      </c>
      <c r="H6" s="38" t="s">
        <v>93</v>
      </c>
      <c r="I6" s="38" t="s">
        <v>94</v>
      </c>
      <c r="J6" s="38" t="s">
        <v>95</v>
      </c>
      <c r="K6" s="38" t="s">
        <v>96</v>
      </c>
      <c r="L6" s="38" t="s">
        <v>97</v>
      </c>
      <c r="M6" s="38" t="s">
        <v>7</v>
      </c>
    </row>
    <row r="8" spans="2:18" x14ac:dyDescent="0.2">
      <c r="B8" s="2" t="s">
        <v>65</v>
      </c>
      <c r="C8" s="26" t="s">
        <v>101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f>SUM(D8:L8)</f>
        <v>0</v>
      </c>
    </row>
    <row r="9" spans="2:18" x14ac:dyDescent="0.2">
      <c r="C9" s="26" t="s">
        <v>105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f t="shared" ref="M9:M37" si="0">SUM(D9:L9)</f>
        <v>0</v>
      </c>
      <c r="N9" s="16"/>
      <c r="O9" s="16"/>
      <c r="P9" s="16"/>
      <c r="Q9" s="16"/>
      <c r="R9" s="16"/>
    </row>
    <row r="10" spans="2:18" ht="14.25" x14ac:dyDescent="0.2">
      <c r="C10" s="27" t="s">
        <v>102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f t="shared" si="0"/>
        <v>0</v>
      </c>
      <c r="N10" s="16"/>
      <c r="O10" s="16"/>
      <c r="P10" s="16"/>
      <c r="Q10" s="16"/>
      <c r="R10" s="16"/>
    </row>
    <row r="11" spans="2:18" x14ac:dyDescent="0.2">
      <c r="B11" s="2" t="s">
        <v>66</v>
      </c>
      <c r="C11" s="25"/>
      <c r="D11" s="19">
        <v>0</v>
      </c>
      <c r="E11" s="19">
        <v>0</v>
      </c>
      <c r="F11" s="19">
        <v>81.304582999999994</v>
      </c>
      <c r="G11" s="19">
        <v>0.56365600000000005</v>
      </c>
      <c r="H11" s="19">
        <v>1.0203</v>
      </c>
      <c r="I11" s="19">
        <v>1.9178500000000001</v>
      </c>
      <c r="J11" s="19">
        <v>7.9455220000000004</v>
      </c>
      <c r="K11" s="19">
        <v>7.9349499999999997</v>
      </c>
      <c r="L11" s="19">
        <v>8.7717379999999991</v>
      </c>
      <c r="M11" s="19">
        <f t="shared" si="0"/>
        <v>109.45859899999999</v>
      </c>
      <c r="N11" s="16"/>
      <c r="O11" s="16"/>
      <c r="P11" s="16"/>
      <c r="Q11" s="16"/>
      <c r="R11" s="16"/>
    </row>
    <row r="12" spans="2:18" x14ac:dyDescent="0.2">
      <c r="D12" s="19">
        <v>0</v>
      </c>
      <c r="E12" s="19">
        <v>0</v>
      </c>
      <c r="F12" s="19">
        <v>37.791573999999997</v>
      </c>
      <c r="G12" s="19">
        <v>0.19600000000000001</v>
      </c>
      <c r="H12" s="19">
        <v>1.0369999999999999</v>
      </c>
      <c r="I12" s="19">
        <v>9.0630000000000006</v>
      </c>
      <c r="J12" s="19">
        <v>7.9685730000000001</v>
      </c>
      <c r="K12" s="19">
        <v>12.729093000000001</v>
      </c>
      <c r="L12" s="19">
        <v>3.7017000000000002</v>
      </c>
      <c r="M12" s="19">
        <f t="shared" si="0"/>
        <v>72.486940000000004</v>
      </c>
      <c r="N12" s="16"/>
      <c r="O12" s="16"/>
      <c r="P12" s="16"/>
      <c r="Q12" s="16"/>
      <c r="R12" s="16"/>
    </row>
    <row r="13" spans="2:18" x14ac:dyDescent="0.2">
      <c r="D13" s="19">
        <v>0</v>
      </c>
      <c r="E13" s="19">
        <v>2.956</v>
      </c>
      <c r="F13" s="19">
        <v>44.115186999999999</v>
      </c>
      <c r="G13" s="19">
        <v>4.5525000000000002</v>
      </c>
      <c r="H13" s="19">
        <v>0.185</v>
      </c>
      <c r="I13" s="19">
        <v>4.9349999999999996</v>
      </c>
      <c r="J13" s="19">
        <v>20.592262999999999</v>
      </c>
      <c r="K13" s="19">
        <v>11.2895</v>
      </c>
      <c r="L13" s="19">
        <v>4.3699760000000003</v>
      </c>
      <c r="M13" s="19">
        <f t="shared" si="0"/>
        <v>92.995426000000009</v>
      </c>
      <c r="N13" s="16"/>
      <c r="O13" s="16"/>
      <c r="P13" s="16"/>
      <c r="Q13" s="16"/>
      <c r="R13" s="16"/>
    </row>
    <row r="14" spans="2:18" x14ac:dyDescent="0.2">
      <c r="B14" s="2" t="s">
        <v>67</v>
      </c>
      <c r="D14" s="19">
        <v>0</v>
      </c>
      <c r="E14" s="19">
        <v>0</v>
      </c>
      <c r="F14" s="19">
        <v>0.25</v>
      </c>
      <c r="G14" s="19">
        <v>3.9672779999999999</v>
      </c>
      <c r="H14" s="19">
        <v>0</v>
      </c>
      <c r="I14" s="19">
        <v>0</v>
      </c>
      <c r="J14" s="19">
        <v>1.32</v>
      </c>
      <c r="K14" s="19">
        <v>0</v>
      </c>
      <c r="L14" s="19">
        <v>0</v>
      </c>
      <c r="M14" s="19">
        <f t="shared" si="0"/>
        <v>5.5372780000000006</v>
      </c>
      <c r="N14" s="16"/>
      <c r="O14" s="16"/>
      <c r="P14" s="16"/>
      <c r="Q14" s="16"/>
      <c r="R14" s="16"/>
    </row>
    <row r="15" spans="2:18" x14ac:dyDescent="0.2">
      <c r="D15" s="19">
        <v>0</v>
      </c>
      <c r="E15" s="19">
        <v>0</v>
      </c>
      <c r="F15" s="19">
        <v>0</v>
      </c>
      <c r="G15" s="19">
        <v>5.6102639999999999</v>
      </c>
      <c r="H15" s="19">
        <v>0</v>
      </c>
      <c r="I15" s="19">
        <v>0</v>
      </c>
      <c r="J15" s="19">
        <v>0.17</v>
      </c>
      <c r="K15" s="19">
        <v>0</v>
      </c>
      <c r="L15" s="19">
        <v>0</v>
      </c>
      <c r="M15" s="19">
        <f t="shared" si="0"/>
        <v>5.7802639999999998</v>
      </c>
      <c r="N15" s="16"/>
      <c r="O15" s="16"/>
      <c r="P15" s="16"/>
      <c r="Q15" s="16"/>
      <c r="R15" s="16"/>
    </row>
    <row r="16" spans="2:18" x14ac:dyDescent="0.2">
      <c r="D16" s="19">
        <v>0</v>
      </c>
      <c r="E16" s="19">
        <v>0</v>
      </c>
      <c r="F16" s="19">
        <v>0</v>
      </c>
      <c r="G16" s="19">
        <v>4.7396760000000002</v>
      </c>
      <c r="H16" s="19">
        <v>0</v>
      </c>
      <c r="I16" s="19">
        <v>0</v>
      </c>
      <c r="J16" s="19">
        <v>0.98360000000000003</v>
      </c>
      <c r="K16" s="19">
        <v>0.89700000000000002</v>
      </c>
      <c r="L16" s="19">
        <v>0</v>
      </c>
      <c r="M16" s="19">
        <f t="shared" si="0"/>
        <v>6.6202760000000005</v>
      </c>
      <c r="N16" s="16"/>
      <c r="O16" s="16"/>
      <c r="P16" s="16"/>
      <c r="Q16" s="16"/>
      <c r="R16" s="16"/>
    </row>
    <row r="17" spans="2:18" x14ac:dyDescent="0.2">
      <c r="B17" s="2" t="s">
        <v>68</v>
      </c>
      <c r="D17" s="19">
        <v>0</v>
      </c>
      <c r="E17" s="19">
        <v>269.62932499999999</v>
      </c>
      <c r="F17" s="19">
        <v>40.224411000000003</v>
      </c>
      <c r="G17" s="19">
        <v>37.248050999999997</v>
      </c>
      <c r="H17" s="19">
        <v>11.261084</v>
      </c>
      <c r="I17" s="19">
        <v>0</v>
      </c>
      <c r="J17" s="19">
        <v>0</v>
      </c>
      <c r="K17" s="19">
        <v>0</v>
      </c>
      <c r="L17" s="19">
        <v>12.272449999999999</v>
      </c>
      <c r="M17" s="19">
        <f t="shared" si="0"/>
        <v>370.63532099999998</v>
      </c>
      <c r="N17" s="16"/>
      <c r="O17" s="16"/>
      <c r="P17" s="16"/>
      <c r="Q17" s="16"/>
      <c r="R17" s="16"/>
    </row>
    <row r="18" spans="2:18" x14ac:dyDescent="0.2">
      <c r="D18" s="19">
        <v>0</v>
      </c>
      <c r="E18" s="19">
        <v>6.9261109999999997</v>
      </c>
      <c r="F18" s="19">
        <v>25.663202999999999</v>
      </c>
      <c r="G18" s="19">
        <v>34.979056</v>
      </c>
      <c r="H18" s="19">
        <v>9.9814699999999998</v>
      </c>
      <c r="I18" s="19">
        <v>0</v>
      </c>
      <c r="J18" s="19">
        <v>6.4000000000000001E-2</v>
      </c>
      <c r="K18" s="19">
        <v>0</v>
      </c>
      <c r="L18" s="19">
        <v>9.6959569999999999</v>
      </c>
      <c r="M18" s="19">
        <f t="shared" si="0"/>
        <v>87.309797000000003</v>
      </c>
      <c r="N18" s="16"/>
      <c r="O18" s="16"/>
      <c r="P18" s="16"/>
      <c r="Q18" s="16"/>
      <c r="R18" s="16"/>
    </row>
    <row r="19" spans="2:18" x14ac:dyDescent="0.2">
      <c r="D19" s="19">
        <v>0</v>
      </c>
      <c r="E19" s="19">
        <v>3.8487</v>
      </c>
      <c r="F19" s="19">
        <v>213.90841599999999</v>
      </c>
      <c r="G19" s="19">
        <v>44.858986000000002</v>
      </c>
      <c r="H19" s="19">
        <v>6.2843520000000002</v>
      </c>
      <c r="I19" s="19">
        <v>0</v>
      </c>
      <c r="J19" s="19">
        <v>6.5000000000000002E-2</v>
      </c>
      <c r="K19" s="19">
        <v>0</v>
      </c>
      <c r="L19" s="19">
        <v>13.498217</v>
      </c>
      <c r="M19" s="19">
        <f t="shared" si="0"/>
        <v>282.46367100000003</v>
      </c>
      <c r="N19" s="16"/>
      <c r="O19" s="16"/>
      <c r="P19" s="16"/>
      <c r="Q19" s="16"/>
      <c r="R19" s="16"/>
    </row>
    <row r="20" spans="2:18" x14ac:dyDescent="0.2">
      <c r="B20" s="2" t="s">
        <v>69</v>
      </c>
      <c r="D20" s="19">
        <v>0</v>
      </c>
      <c r="E20" s="19">
        <v>0</v>
      </c>
      <c r="F20" s="19">
        <v>0</v>
      </c>
      <c r="G20" s="19">
        <v>6.550192</v>
      </c>
      <c r="H20" s="19">
        <v>24.638604999999998</v>
      </c>
      <c r="I20" s="19">
        <v>0</v>
      </c>
      <c r="J20" s="19">
        <v>0</v>
      </c>
      <c r="K20" s="19">
        <v>0</v>
      </c>
      <c r="L20" s="19">
        <v>0</v>
      </c>
      <c r="M20" s="19">
        <f t="shared" si="0"/>
        <v>31.188796999999997</v>
      </c>
      <c r="N20" s="16"/>
      <c r="O20" s="16"/>
      <c r="P20" s="16"/>
      <c r="Q20" s="16"/>
      <c r="R20" s="16"/>
    </row>
    <row r="21" spans="2:18" x14ac:dyDescent="0.2">
      <c r="D21" s="19">
        <v>0</v>
      </c>
      <c r="E21" s="19">
        <v>0</v>
      </c>
      <c r="F21" s="19">
        <v>0</v>
      </c>
      <c r="G21" s="19">
        <v>5.0302230000000003</v>
      </c>
      <c r="H21" s="19">
        <v>20.476150000000001</v>
      </c>
      <c r="I21" s="19">
        <v>0</v>
      </c>
      <c r="J21" s="19">
        <v>0</v>
      </c>
      <c r="K21" s="19">
        <v>0</v>
      </c>
      <c r="L21" s="19">
        <v>0</v>
      </c>
      <c r="M21" s="19">
        <f t="shared" si="0"/>
        <v>25.506373</v>
      </c>
      <c r="N21" s="16"/>
      <c r="O21" s="16"/>
      <c r="P21" s="16"/>
      <c r="Q21" s="16"/>
      <c r="R21" s="16"/>
    </row>
    <row r="22" spans="2:18" x14ac:dyDescent="0.2">
      <c r="D22" s="19">
        <v>0</v>
      </c>
      <c r="E22" s="19">
        <v>0</v>
      </c>
      <c r="F22" s="19">
        <v>0</v>
      </c>
      <c r="G22" s="19">
        <v>7.5842910000000003</v>
      </c>
      <c r="H22" s="19">
        <v>26.702529999999999</v>
      </c>
      <c r="I22" s="19">
        <v>0</v>
      </c>
      <c r="J22" s="19">
        <v>0</v>
      </c>
      <c r="K22" s="19">
        <v>0</v>
      </c>
      <c r="L22" s="19">
        <v>0</v>
      </c>
      <c r="M22" s="19">
        <f t="shared" si="0"/>
        <v>34.286821000000003</v>
      </c>
      <c r="N22" s="16"/>
      <c r="O22" s="16"/>
      <c r="P22" s="16"/>
      <c r="Q22" s="16"/>
      <c r="R22" s="16"/>
    </row>
    <row r="23" spans="2:18" x14ac:dyDescent="0.2">
      <c r="B23" s="2" t="s">
        <v>70</v>
      </c>
      <c r="D23" s="19">
        <v>0</v>
      </c>
      <c r="E23" s="19">
        <v>0</v>
      </c>
      <c r="F23" s="19">
        <v>0</v>
      </c>
      <c r="G23" s="19">
        <v>0.96199999999999997</v>
      </c>
      <c r="H23" s="19">
        <v>0</v>
      </c>
      <c r="I23" s="19">
        <v>0.65</v>
      </c>
      <c r="J23" s="19">
        <v>0.85</v>
      </c>
      <c r="K23" s="19">
        <v>0.435</v>
      </c>
      <c r="L23" s="19">
        <v>0</v>
      </c>
      <c r="M23" s="19">
        <f t="shared" si="0"/>
        <v>2.8970000000000002</v>
      </c>
      <c r="N23" s="16"/>
      <c r="O23" s="16"/>
      <c r="P23" s="16"/>
      <c r="Q23" s="16"/>
      <c r="R23" s="16"/>
    </row>
    <row r="24" spans="2:18" x14ac:dyDescent="0.2"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f t="shared" si="0"/>
        <v>0</v>
      </c>
      <c r="N24" s="16"/>
      <c r="O24" s="16"/>
      <c r="P24" s="16"/>
      <c r="Q24" s="16"/>
      <c r="R24" s="16"/>
    </row>
    <row r="25" spans="2:18" x14ac:dyDescent="0.2">
      <c r="D25" s="19">
        <v>0</v>
      </c>
      <c r="E25" s="19">
        <v>0</v>
      </c>
      <c r="F25" s="19">
        <v>1.7717000000000001</v>
      </c>
      <c r="G25" s="19">
        <v>0</v>
      </c>
      <c r="H25" s="19">
        <v>7.2999999999999995E-2</v>
      </c>
      <c r="I25" s="19">
        <v>0</v>
      </c>
      <c r="J25" s="19">
        <v>0.26</v>
      </c>
      <c r="K25" s="19">
        <v>0</v>
      </c>
      <c r="L25" s="19">
        <v>0</v>
      </c>
      <c r="M25" s="19">
        <f t="shared" si="0"/>
        <v>2.1047000000000002</v>
      </c>
      <c r="N25" s="16"/>
      <c r="O25" s="16"/>
      <c r="P25" s="16"/>
      <c r="Q25" s="16"/>
      <c r="R25" s="16"/>
    </row>
    <row r="26" spans="2:18" x14ac:dyDescent="0.2">
      <c r="B26" s="2" t="s">
        <v>71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0.48499999999999999</v>
      </c>
      <c r="L26" s="19">
        <v>0</v>
      </c>
      <c r="M26" s="19">
        <f t="shared" si="0"/>
        <v>0.48499999999999999</v>
      </c>
      <c r="N26" s="16"/>
      <c r="O26" s="16"/>
      <c r="P26" s="16"/>
      <c r="Q26" s="16"/>
      <c r="R26" s="16"/>
    </row>
    <row r="27" spans="2:18" x14ac:dyDescent="0.2">
      <c r="D27" s="19">
        <v>0</v>
      </c>
      <c r="E27" s="19">
        <v>0</v>
      </c>
      <c r="F27" s="19">
        <v>0</v>
      </c>
      <c r="G27" s="19">
        <v>0.2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f t="shared" si="0"/>
        <v>0.2</v>
      </c>
      <c r="N27" s="16"/>
      <c r="O27" s="16"/>
      <c r="P27" s="16"/>
      <c r="Q27" s="16"/>
      <c r="R27" s="16"/>
    </row>
    <row r="28" spans="2:18" x14ac:dyDescent="0.2"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f t="shared" si="0"/>
        <v>0</v>
      </c>
      <c r="N28" s="16"/>
      <c r="O28" s="16"/>
      <c r="P28" s="16"/>
      <c r="Q28" s="16"/>
      <c r="R28" s="16"/>
    </row>
    <row r="29" spans="2:18" x14ac:dyDescent="0.2">
      <c r="B29" s="2" t="s">
        <v>72</v>
      </c>
      <c r="D29" s="19">
        <v>0</v>
      </c>
      <c r="E29" s="19">
        <v>0</v>
      </c>
      <c r="F29" s="19">
        <v>0.08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f t="shared" si="0"/>
        <v>0.08</v>
      </c>
      <c r="N29" s="16"/>
      <c r="O29" s="16"/>
      <c r="P29" s="16"/>
      <c r="Q29" s="16"/>
      <c r="R29" s="16"/>
    </row>
    <row r="30" spans="2:18" x14ac:dyDescent="0.2"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f t="shared" si="0"/>
        <v>0</v>
      </c>
      <c r="N30" s="16"/>
      <c r="O30" s="16"/>
      <c r="P30" s="16"/>
      <c r="Q30" s="16"/>
      <c r="R30" s="16"/>
    </row>
    <row r="31" spans="2:18" x14ac:dyDescent="0.2"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f t="shared" si="0"/>
        <v>0</v>
      </c>
      <c r="N31" s="16"/>
      <c r="O31" s="16"/>
      <c r="P31" s="16"/>
      <c r="Q31" s="16"/>
      <c r="R31" s="16"/>
    </row>
    <row r="32" spans="2:18" x14ac:dyDescent="0.2">
      <c r="B32" s="2" t="s">
        <v>6</v>
      </c>
      <c r="D32" s="19">
        <v>0</v>
      </c>
      <c r="E32" s="19">
        <v>6.6500000000000004E-2</v>
      </c>
      <c r="F32" s="19">
        <v>50.604861</v>
      </c>
      <c r="G32" s="19">
        <v>28.090575000000001</v>
      </c>
      <c r="H32" s="19">
        <v>4.435962</v>
      </c>
      <c r="I32" s="19">
        <v>24.387905</v>
      </c>
      <c r="J32" s="19">
        <v>53.554977999999998</v>
      </c>
      <c r="K32" s="19">
        <v>3.7116669999999998</v>
      </c>
      <c r="L32" s="19">
        <v>0.5</v>
      </c>
      <c r="M32" s="19">
        <f t="shared" si="0"/>
        <v>165.35244800000001</v>
      </c>
      <c r="N32" s="16"/>
      <c r="O32" s="16"/>
      <c r="P32" s="16"/>
      <c r="Q32" s="16"/>
      <c r="R32" s="16"/>
    </row>
    <row r="33" spans="2:18" x14ac:dyDescent="0.2">
      <c r="D33" s="19">
        <v>0</v>
      </c>
      <c r="E33" s="19">
        <v>2.5735890000000001</v>
      </c>
      <c r="F33" s="19">
        <v>19.323619000000001</v>
      </c>
      <c r="G33" s="19">
        <v>31.628225</v>
      </c>
      <c r="H33" s="19">
        <v>3.3651</v>
      </c>
      <c r="I33" s="19">
        <v>11.955871999999999</v>
      </c>
      <c r="J33" s="19">
        <v>25.334630000000001</v>
      </c>
      <c r="K33" s="19">
        <v>3.03</v>
      </c>
      <c r="L33" s="19">
        <v>0.73</v>
      </c>
      <c r="M33" s="19">
        <f t="shared" si="0"/>
        <v>97.941035000000014</v>
      </c>
      <c r="N33" s="16"/>
      <c r="O33" s="16"/>
      <c r="P33" s="16"/>
      <c r="Q33" s="16"/>
      <c r="R33" s="16"/>
    </row>
    <row r="34" spans="2:18" x14ac:dyDescent="0.2">
      <c r="D34" s="19">
        <v>0</v>
      </c>
      <c r="E34" s="19">
        <v>3.9517859999999998</v>
      </c>
      <c r="F34" s="19">
        <v>22.943632000000001</v>
      </c>
      <c r="G34" s="19">
        <v>35.119419999999998</v>
      </c>
      <c r="H34" s="19">
        <v>10.547376999999999</v>
      </c>
      <c r="I34" s="19">
        <v>11.764645</v>
      </c>
      <c r="J34" s="19">
        <v>54.991672999999999</v>
      </c>
      <c r="K34" s="19">
        <v>3.0255000000000001</v>
      </c>
      <c r="L34" s="19">
        <v>3.95</v>
      </c>
      <c r="M34" s="19">
        <f t="shared" si="0"/>
        <v>146.29403299999998</v>
      </c>
      <c r="N34" s="16"/>
      <c r="O34" s="16"/>
      <c r="P34" s="16"/>
      <c r="Q34" s="16"/>
      <c r="R34" s="16"/>
    </row>
    <row r="35" spans="2:18" x14ac:dyDescent="0.2">
      <c r="B35" s="1" t="s">
        <v>7</v>
      </c>
      <c r="D35" s="18">
        <v>0</v>
      </c>
      <c r="E35" s="18">
        <v>269.69582500000001</v>
      </c>
      <c r="F35" s="18">
        <v>172.463855</v>
      </c>
      <c r="G35" s="18">
        <v>77.381752000000006</v>
      </c>
      <c r="H35" s="18">
        <v>41.355950999999997</v>
      </c>
      <c r="I35" s="18">
        <v>26.955755</v>
      </c>
      <c r="J35" s="18">
        <v>63.670499999999997</v>
      </c>
      <c r="K35" s="18">
        <v>12.566617000000001</v>
      </c>
      <c r="L35" s="18">
        <v>21.544187999999998</v>
      </c>
      <c r="M35" s="18">
        <f t="shared" si="0"/>
        <v>685.63444299999981</v>
      </c>
      <c r="N35" s="16"/>
      <c r="O35" s="16"/>
      <c r="P35" s="16"/>
      <c r="Q35" s="16"/>
      <c r="R35" s="16"/>
    </row>
    <row r="36" spans="2:18" x14ac:dyDescent="0.2">
      <c r="D36" s="18">
        <v>0</v>
      </c>
      <c r="E36" s="18">
        <v>9.4997000000000007</v>
      </c>
      <c r="F36" s="18">
        <v>82.778396000000001</v>
      </c>
      <c r="G36" s="18">
        <v>77.643767999999994</v>
      </c>
      <c r="H36" s="18">
        <v>34.859720000000003</v>
      </c>
      <c r="I36" s="18">
        <v>21.018872000000002</v>
      </c>
      <c r="J36" s="18">
        <v>33.537202999999998</v>
      </c>
      <c r="K36" s="18">
        <v>15.759093</v>
      </c>
      <c r="L36" s="18">
        <v>14.127656999999999</v>
      </c>
      <c r="M36" s="18">
        <f t="shared" si="0"/>
        <v>289.22440899999998</v>
      </c>
      <c r="N36" s="16"/>
      <c r="O36" s="16"/>
      <c r="P36" s="16"/>
      <c r="Q36" s="16"/>
      <c r="R36" s="16"/>
    </row>
    <row r="37" spans="2:18" x14ac:dyDescent="0.2">
      <c r="D37" s="18">
        <v>0</v>
      </c>
      <c r="E37" s="18">
        <v>10.756486000000001</v>
      </c>
      <c r="F37" s="18">
        <v>282.73893500000003</v>
      </c>
      <c r="G37" s="18">
        <v>96.854872999999998</v>
      </c>
      <c r="H37" s="18">
        <v>43.792259000000001</v>
      </c>
      <c r="I37" s="18">
        <v>16.699645</v>
      </c>
      <c r="J37" s="18">
        <v>76.892536000000007</v>
      </c>
      <c r="K37" s="18">
        <v>15.212</v>
      </c>
      <c r="L37" s="18">
        <v>21.818193000000001</v>
      </c>
      <c r="M37" s="18">
        <f t="shared" si="0"/>
        <v>564.76492699999994</v>
      </c>
      <c r="N37" s="16"/>
      <c r="O37" s="16"/>
      <c r="P37" s="16"/>
      <c r="Q37" s="16"/>
      <c r="R37" s="16"/>
    </row>
    <row r="38" spans="2:18" x14ac:dyDescent="0.2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2:18" x14ac:dyDescent="0.2"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2:18" x14ac:dyDescent="0.2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2:18" x14ac:dyDescent="0.2"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2:18" x14ac:dyDescent="0.2"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2:18" x14ac:dyDescent="0.2"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2:18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2:18" x14ac:dyDescent="0.2"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2:18" x14ac:dyDescent="0.2"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2:18" x14ac:dyDescent="0.2"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2:18" ht="14.25" x14ac:dyDescent="0.2">
      <c r="B48" s="29" t="s">
        <v>98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5:18" x14ac:dyDescent="0.2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61" spans="5:18" x14ac:dyDescent="0.2">
      <c r="E61" s="16"/>
      <c r="F61" s="16"/>
      <c r="G61" s="16"/>
      <c r="H61" s="16"/>
      <c r="I61" s="16"/>
      <c r="J61" s="16"/>
      <c r="K61" s="16"/>
    </row>
    <row r="62" spans="5:18" x14ac:dyDescent="0.2">
      <c r="E62" s="16"/>
      <c r="F62" s="16"/>
      <c r="G62" s="16"/>
      <c r="H62" s="16"/>
      <c r="I62" s="16"/>
      <c r="J62" s="16"/>
      <c r="K62" s="16"/>
    </row>
    <row r="63" spans="5:18" x14ac:dyDescent="0.2">
      <c r="E63" s="16"/>
      <c r="F63" s="16"/>
      <c r="G63" s="16"/>
      <c r="H63" s="16"/>
      <c r="I63" s="16"/>
      <c r="J63" s="16"/>
      <c r="K63" s="16"/>
    </row>
    <row r="64" spans="5:18" x14ac:dyDescent="0.2">
      <c r="E64" s="16"/>
      <c r="F64" s="16"/>
      <c r="G64" s="16"/>
      <c r="H64" s="16"/>
      <c r="I64" s="16"/>
      <c r="J64" s="16"/>
      <c r="K64" s="16"/>
    </row>
    <row r="65" spans="5:11" x14ac:dyDescent="0.2">
      <c r="E65" s="16"/>
      <c r="F65" s="16"/>
      <c r="G65" s="16"/>
      <c r="H65" s="16"/>
      <c r="I65" s="16"/>
      <c r="J65" s="16"/>
      <c r="K65" s="16"/>
    </row>
    <row r="66" spans="5:11" x14ac:dyDescent="0.2">
      <c r="E66" s="16"/>
      <c r="F66" s="16"/>
      <c r="G66" s="16"/>
      <c r="H66" s="16"/>
      <c r="I66" s="16"/>
      <c r="J66" s="16"/>
      <c r="K66" s="16"/>
    </row>
    <row r="67" spans="5:11" x14ac:dyDescent="0.2">
      <c r="E67" s="16"/>
      <c r="F67" s="16"/>
      <c r="G67" s="16"/>
      <c r="H67" s="16"/>
      <c r="I67" s="16"/>
      <c r="J67" s="16"/>
      <c r="K67" s="16"/>
    </row>
    <row r="68" spans="5:11" x14ac:dyDescent="0.2">
      <c r="E68" s="16"/>
      <c r="F68" s="16"/>
      <c r="G68" s="16"/>
      <c r="H68" s="16"/>
      <c r="I68" s="16"/>
      <c r="J68" s="16"/>
      <c r="K68" s="16"/>
    </row>
    <row r="69" spans="5:11" x14ac:dyDescent="0.2">
      <c r="E69" s="16"/>
      <c r="F69" s="16"/>
      <c r="G69" s="16"/>
      <c r="H69" s="16"/>
      <c r="I69" s="16"/>
      <c r="J69" s="16"/>
      <c r="K69" s="16"/>
    </row>
    <row r="70" spans="5:11" x14ac:dyDescent="0.2">
      <c r="E70" s="16"/>
      <c r="F70" s="16"/>
      <c r="G70" s="16"/>
      <c r="H70" s="16"/>
      <c r="I70" s="16"/>
      <c r="J70" s="16"/>
      <c r="K70" s="16"/>
    </row>
    <row r="71" spans="5:11" x14ac:dyDescent="0.2">
      <c r="E71" s="16"/>
      <c r="F71" s="16"/>
      <c r="G71" s="16"/>
      <c r="H71" s="16"/>
      <c r="I71" s="16"/>
      <c r="J71" s="16"/>
      <c r="K71" s="16"/>
    </row>
    <row r="72" spans="5:11" x14ac:dyDescent="0.2">
      <c r="E72" s="16"/>
      <c r="F72" s="16"/>
      <c r="G72" s="16"/>
      <c r="H72" s="16"/>
      <c r="I72" s="16"/>
      <c r="J72" s="16"/>
      <c r="K72" s="16"/>
    </row>
    <row r="73" spans="5:11" x14ac:dyDescent="0.2">
      <c r="E73" s="16"/>
      <c r="F73" s="16"/>
      <c r="G73" s="16"/>
      <c r="H73" s="16"/>
      <c r="I73" s="16"/>
      <c r="J73" s="16"/>
      <c r="K73" s="16"/>
    </row>
    <row r="74" spans="5:11" x14ac:dyDescent="0.2">
      <c r="E74" s="16"/>
      <c r="F74" s="16"/>
      <c r="G74" s="16"/>
      <c r="H74" s="16"/>
      <c r="I74" s="16"/>
      <c r="J74" s="16"/>
      <c r="K74" s="16"/>
    </row>
    <row r="75" spans="5:11" x14ac:dyDescent="0.2">
      <c r="E75" s="16"/>
      <c r="F75" s="16"/>
      <c r="G75" s="16"/>
      <c r="H75" s="16"/>
      <c r="I75" s="16"/>
      <c r="J75" s="16"/>
      <c r="K75" s="16"/>
    </row>
    <row r="76" spans="5:11" x14ac:dyDescent="0.2">
      <c r="E76" s="16"/>
      <c r="F76" s="16"/>
      <c r="G76" s="16"/>
      <c r="H76" s="16"/>
      <c r="I76" s="16"/>
      <c r="J76" s="16"/>
      <c r="K76" s="16"/>
    </row>
    <row r="77" spans="5:11" x14ac:dyDescent="0.2">
      <c r="E77" s="16"/>
      <c r="F77" s="16"/>
      <c r="G77" s="16"/>
      <c r="H77" s="16"/>
      <c r="I77" s="16"/>
      <c r="J77" s="16"/>
      <c r="K77" s="16"/>
    </row>
    <row r="78" spans="5:11" x14ac:dyDescent="0.2">
      <c r="E78" s="16"/>
      <c r="F78" s="16"/>
      <c r="G78" s="16"/>
      <c r="H78" s="16"/>
      <c r="I78" s="16"/>
      <c r="J78" s="16"/>
      <c r="K78" s="16"/>
    </row>
    <row r="79" spans="5:11" x14ac:dyDescent="0.2">
      <c r="E79" s="16"/>
      <c r="F79" s="16"/>
      <c r="G79" s="16"/>
      <c r="H79" s="16"/>
      <c r="I79" s="16"/>
      <c r="J79" s="16"/>
      <c r="K79" s="16"/>
    </row>
    <row r="80" spans="5:11" x14ac:dyDescent="0.2">
      <c r="E80" s="16"/>
      <c r="F80" s="16"/>
      <c r="G80" s="16"/>
      <c r="H80" s="16"/>
      <c r="I80" s="16"/>
      <c r="J80" s="16"/>
      <c r="K80" s="16"/>
    </row>
    <row r="81" spans="5:11" x14ac:dyDescent="0.2">
      <c r="E81" s="16"/>
      <c r="F81" s="16"/>
      <c r="G81" s="16"/>
      <c r="H81" s="16"/>
      <c r="I81" s="16"/>
      <c r="J81" s="16"/>
      <c r="K81" s="16"/>
    </row>
    <row r="82" spans="5:11" x14ac:dyDescent="0.2">
      <c r="E82" s="16"/>
      <c r="F82" s="16"/>
      <c r="G82" s="16"/>
      <c r="H82" s="16"/>
      <c r="I82" s="16"/>
      <c r="J82" s="16"/>
      <c r="K82" s="16"/>
    </row>
    <row r="83" spans="5:11" x14ac:dyDescent="0.2">
      <c r="E83" s="16"/>
      <c r="F83" s="16"/>
      <c r="G83" s="16"/>
      <c r="H83" s="16"/>
      <c r="I83" s="16"/>
      <c r="J83" s="16"/>
      <c r="K83" s="16"/>
    </row>
    <row r="84" spans="5:11" x14ac:dyDescent="0.2">
      <c r="E84" s="16"/>
      <c r="F84" s="16"/>
      <c r="G84" s="16"/>
      <c r="H84" s="16"/>
      <c r="I84" s="16"/>
      <c r="J84" s="16"/>
      <c r="K84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R84"/>
  <sheetViews>
    <sheetView zoomScale="90" zoomScaleNormal="90" workbookViewId="0"/>
  </sheetViews>
  <sheetFormatPr defaultColWidth="8.85546875" defaultRowHeight="12.75" x14ac:dyDescent="0.2"/>
  <cols>
    <col min="1" max="1" width="8.85546875" style="2"/>
    <col min="2" max="2" width="23.5703125" style="2" customWidth="1"/>
    <col min="3" max="3" width="16.5703125" style="2" customWidth="1"/>
    <col min="4" max="13" width="14.42578125" style="2" customWidth="1"/>
    <col min="14" max="18" width="13.140625" style="2" customWidth="1"/>
    <col min="19" max="16384" width="8.85546875" style="2"/>
  </cols>
  <sheetData>
    <row r="1" spans="2:18" x14ac:dyDescent="0.2">
      <c r="B1" s="1" t="s">
        <v>89</v>
      </c>
      <c r="C1" s="1"/>
      <c r="D1" s="1"/>
      <c r="E1" s="1"/>
      <c r="F1" s="1"/>
      <c r="G1" s="1"/>
      <c r="H1" s="1"/>
      <c r="I1" s="1"/>
    </row>
    <row r="2" spans="2:18" x14ac:dyDescent="0.2">
      <c r="B2" s="1" t="s">
        <v>74</v>
      </c>
      <c r="C2" s="1"/>
      <c r="D2" s="1"/>
      <c r="E2" s="1"/>
      <c r="F2" s="1"/>
      <c r="G2" s="1"/>
      <c r="H2" s="1"/>
      <c r="I2" s="1"/>
    </row>
    <row r="3" spans="2:18" x14ac:dyDescent="0.2">
      <c r="B3" s="1"/>
      <c r="C3" s="1"/>
      <c r="D3" s="1"/>
      <c r="E3" s="1"/>
      <c r="F3" s="1"/>
      <c r="G3" s="1"/>
      <c r="H3" s="1"/>
      <c r="I3" s="1"/>
    </row>
    <row r="5" spans="2:18" s="3" customFormat="1" ht="37.5" customHeight="1" x14ac:dyDescent="0.25">
      <c r="B5" s="36"/>
      <c r="C5" s="37" t="s">
        <v>107</v>
      </c>
      <c r="D5" s="38" t="s">
        <v>27</v>
      </c>
      <c r="E5" s="38" t="s">
        <v>90</v>
      </c>
      <c r="F5" s="38" t="s">
        <v>91</v>
      </c>
      <c r="G5" s="38" t="s">
        <v>92</v>
      </c>
      <c r="H5" s="38" t="s">
        <v>93</v>
      </c>
      <c r="I5" s="38" t="s">
        <v>94</v>
      </c>
      <c r="J5" s="38" t="s">
        <v>95</v>
      </c>
      <c r="K5" s="38" t="s">
        <v>96</v>
      </c>
      <c r="L5" s="38" t="s">
        <v>97</v>
      </c>
      <c r="M5" s="38" t="s">
        <v>7</v>
      </c>
    </row>
    <row r="6" spans="2:18" x14ac:dyDescent="0.2">
      <c r="M6" s="1"/>
    </row>
    <row r="7" spans="2:18" ht="15" x14ac:dyDescent="0.25">
      <c r="B7" s="2" t="s">
        <v>75</v>
      </c>
      <c r="C7" s="26" t="s">
        <v>101</v>
      </c>
      <c r="D7" s="10">
        <v>36</v>
      </c>
      <c r="E7" s="10">
        <v>219</v>
      </c>
      <c r="F7" s="10">
        <v>121</v>
      </c>
      <c r="G7" s="10">
        <v>57</v>
      </c>
      <c r="H7" s="10">
        <v>32</v>
      </c>
      <c r="I7" s="10">
        <v>56</v>
      </c>
      <c r="J7" s="10">
        <v>2</v>
      </c>
      <c r="K7" s="10">
        <v>541</v>
      </c>
      <c r="L7">
        <v>78</v>
      </c>
      <c r="M7" s="17">
        <f>SUM(D7:L7)</f>
        <v>1142</v>
      </c>
    </row>
    <row r="8" spans="2:18" ht="15" x14ac:dyDescent="0.25">
      <c r="C8" s="26" t="s">
        <v>105</v>
      </c>
      <c r="D8" s="10">
        <v>50</v>
      </c>
      <c r="E8" s="10">
        <v>163</v>
      </c>
      <c r="F8" s="10">
        <v>112</v>
      </c>
      <c r="G8" s="10">
        <v>26</v>
      </c>
      <c r="H8" s="10">
        <v>21</v>
      </c>
      <c r="I8" s="10">
        <v>29</v>
      </c>
      <c r="J8" s="10">
        <v>2</v>
      </c>
      <c r="K8" s="10">
        <v>105</v>
      </c>
      <c r="L8">
        <v>44</v>
      </c>
      <c r="M8" s="17">
        <f t="shared" ref="M8:M9" si="0">SUM(D8:L8)</f>
        <v>552</v>
      </c>
    </row>
    <row r="9" spans="2:18" ht="15" x14ac:dyDescent="0.25">
      <c r="C9" s="27" t="s">
        <v>102</v>
      </c>
      <c r="D9" s="10">
        <v>46</v>
      </c>
      <c r="E9" s="10">
        <v>191</v>
      </c>
      <c r="F9" s="10">
        <v>125</v>
      </c>
      <c r="G9" s="10">
        <v>25</v>
      </c>
      <c r="H9" s="10">
        <v>25</v>
      </c>
      <c r="I9" s="10">
        <v>52</v>
      </c>
      <c r="J9" s="10">
        <v>14</v>
      </c>
      <c r="K9" s="10">
        <v>105</v>
      </c>
      <c r="L9">
        <v>74</v>
      </c>
      <c r="M9" s="17">
        <f t="shared" si="0"/>
        <v>657</v>
      </c>
      <c r="N9" s="16"/>
      <c r="O9" s="16"/>
      <c r="P9" s="16"/>
      <c r="Q9" s="16"/>
      <c r="R9" s="16"/>
    </row>
    <row r="10" spans="2:18" x14ac:dyDescent="0.2">
      <c r="C10" s="25"/>
      <c r="D10" s="12"/>
      <c r="E10" s="12"/>
      <c r="F10" s="12"/>
      <c r="G10" s="12"/>
      <c r="H10" s="12"/>
      <c r="I10" s="12"/>
      <c r="J10" s="12"/>
      <c r="K10" s="12"/>
      <c r="L10" s="12"/>
      <c r="M10" s="18"/>
      <c r="N10" s="16"/>
      <c r="O10" s="16"/>
      <c r="P10" s="16"/>
      <c r="Q10" s="16"/>
      <c r="R10" s="16"/>
    </row>
    <row r="11" spans="2:18" x14ac:dyDescent="0.2">
      <c r="B11" s="2" t="s">
        <v>76</v>
      </c>
      <c r="C11" s="25"/>
      <c r="D11" s="12">
        <v>30.362417000000001</v>
      </c>
      <c r="E11" s="12">
        <v>301.05894699999999</v>
      </c>
      <c r="F11" s="12">
        <v>413.47225600000002</v>
      </c>
      <c r="G11" s="12">
        <v>134.06044900000001</v>
      </c>
      <c r="H11" s="12">
        <v>8.5895700000000001</v>
      </c>
      <c r="I11" s="12">
        <v>37.347814</v>
      </c>
      <c r="J11" s="12">
        <v>3.164523</v>
      </c>
      <c r="K11" s="12">
        <v>179.63418999999999</v>
      </c>
      <c r="L11" s="12">
        <v>119.99990200000001</v>
      </c>
      <c r="M11" s="18">
        <f>SUM(D11:L11)</f>
        <v>1227.6900680000001</v>
      </c>
      <c r="N11" s="16"/>
      <c r="O11" s="16"/>
      <c r="P11" s="16"/>
      <c r="Q11" s="16"/>
      <c r="R11" s="16"/>
    </row>
    <row r="12" spans="2:18" x14ac:dyDescent="0.2">
      <c r="C12" s="25"/>
      <c r="D12" s="12">
        <v>54.755983000000001</v>
      </c>
      <c r="E12" s="12">
        <v>137.90639899999999</v>
      </c>
      <c r="F12" s="12">
        <v>122.180463</v>
      </c>
      <c r="G12" s="12">
        <v>27.765961999999998</v>
      </c>
      <c r="H12" s="12">
        <v>11.647538000000001</v>
      </c>
      <c r="I12" s="12">
        <v>24.293901999999999</v>
      </c>
      <c r="J12" s="12">
        <v>0.83199999999999996</v>
      </c>
      <c r="K12" s="12">
        <v>116.388306</v>
      </c>
      <c r="L12" s="12">
        <v>60.274088999999996</v>
      </c>
      <c r="M12" s="18">
        <f t="shared" ref="M12:M13" si="1">SUM(D12:L12)</f>
        <v>556.04464199999995</v>
      </c>
      <c r="N12" s="16"/>
      <c r="O12" s="16"/>
      <c r="P12" s="16"/>
      <c r="Q12" s="16"/>
      <c r="R12" s="16"/>
    </row>
    <row r="13" spans="2:18" x14ac:dyDescent="0.2">
      <c r="C13" s="25"/>
      <c r="D13" s="12">
        <v>45.120120999999997</v>
      </c>
      <c r="E13" s="12">
        <v>170.036947</v>
      </c>
      <c r="F13" s="12">
        <v>152.07409200000001</v>
      </c>
      <c r="G13" s="12">
        <v>31.927021</v>
      </c>
      <c r="H13" s="12">
        <v>7.2979719999999997</v>
      </c>
      <c r="I13" s="12">
        <v>111.81167000000001</v>
      </c>
      <c r="J13" s="12">
        <v>14.779728</v>
      </c>
      <c r="K13" s="12">
        <v>178.819524</v>
      </c>
      <c r="L13" s="12">
        <v>95.822175000000001</v>
      </c>
      <c r="M13" s="18">
        <f t="shared" si="1"/>
        <v>807.68925000000002</v>
      </c>
      <c r="N13" s="16"/>
      <c r="O13" s="16"/>
      <c r="P13" s="16"/>
      <c r="Q13" s="16"/>
      <c r="R13" s="16"/>
    </row>
    <row r="14" spans="2:18" x14ac:dyDescent="0.2"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x14ac:dyDescent="0.2"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x14ac:dyDescent="0.2"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2:18" x14ac:dyDescent="0.2"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2:18" x14ac:dyDescent="0.2"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2:18" x14ac:dyDescent="0.2"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2:18" x14ac:dyDescent="0.2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2:18" x14ac:dyDescent="0.2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2:18" x14ac:dyDescent="0.2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2:18" x14ac:dyDescent="0.2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2:18" ht="14.25" x14ac:dyDescent="0.2">
      <c r="B24" s="29" t="s">
        <v>98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2:18" x14ac:dyDescent="0.2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2:18" x14ac:dyDescent="0.2"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2:18" x14ac:dyDescent="0.2"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2:18" x14ac:dyDescent="0.2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2:18" x14ac:dyDescent="0.2"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2:18" x14ac:dyDescent="0.2"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2:18" x14ac:dyDescent="0.2"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2:18" x14ac:dyDescent="0.2"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5:18" x14ac:dyDescent="0.2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5:18" x14ac:dyDescent="0.2"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5:18" x14ac:dyDescent="0.2"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5:18" x14ac:dyDescent="0.2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5:18" x14ac:dyDescent="0.2"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5:18" x14ac:dyDescent="0.2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5:18" x14ac:dyDescent="0.2"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5:18" x14ac:dyDescent="0.2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5:18" x14ac:dyDescent="0.2"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5:18" x14ac:dyDescent="0.2"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5:18" x14ac:dyDescent="0.2"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5:18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5:18" x14ac:dyDescent="0.2"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5:18" x14ac:dyDescent="0.2"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5:18" x14ac:dyDescent="0.2"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5:18" x14ac:dyDescent="0.2"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5:18" x14ac:dyDescent="0.2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61" spans="5:18" x14ac:dyDescent="0.2">
      <c r="E61" s="16"/>
      <c r="F61" s="16"/>
      <c r="G61" s="16"/>
      <c r="H61" s="16"/>
      <c r="I61" s="16"/>
      <c r="J61" s="16"/>
      <c r="K61" s="16"/>
    </row>
    <row r="62" spans="5:18" x14ac:dyDescent="0.2">
      <c r="E62" s="16"/>
      <c r="F62" s="16"/>
      <c r="G62" s="16"/>
      <c r="H62" s="16"/>
      <c r="I62" s="16"/>
      <c r="J62" s="16"/>
      <c r="K62" s="16"/>
    </row>
    <row r="63" spans="5:18" x14ac:dyDescent="0.2">
      <c r="E63" s="16"/>
      <c r="F63" s="16"/>
      <c r="G63" s="16"/>
      <c r="H63" s="16"/>
      <c r="I63" s="16"/>
      <c r="J63" s="16"/>
      <c r="K63" s="16"/>
    </row>
    <row r="64" spans="5:18" x14ac:dyDescent="0.2">
      <c r="E64" s="16"/>
      <c r="F64" s="16"/>
      <c r="G64" s="16"/>
      <c r="H64" s="16"/>
      <c r="I64" s="16"/>
      <c r="J64" s="16"/>
      <c r="K64" s="16"/>
    </row>
    <row r="65" spans="5:11" x14ac:dyDescent="0.2">
      <c r="E65" s="16"/>
      <c r="F65" s="16"/>
      <c r="G65" s="16"/>
      <c r="H65" s="16"/>
      <c r="I65" s="16"/>
      <c r="J65" s="16"/>
      <c r="K65" s="16"/>
    </row>
    <row r="66" spans="5:11" x14ac:dyDescent="0.2">
      <c r="E66" s="16"/>
      <c r="F66" s="16"/>
      <c r="G66" s="16"/>
      <c r="H66" s="16"/>
      <c r="I66" s="16"/>
      <c r="J66" s="16"/>
      <c r="K66" s="16"/>
    </row>
    <row r="67" spans="5:11" x14ac:dyDescent="0.2">
      <c r="E67" s="16"/>
      <c r="F67" s="16"/>
      <c r="G67" s="16"/>
      <c r="H67" s="16"/>
      <c r="I67" s="16"/>
      <c r="J67" s="16"/>
      <c r="K67" s="16"/>
    </row>
    <row r="68" spans="5:11" x14ac:dyDescent="0.2">
      <c r="E68" s="16"/>
      <c r="F68" s="16"/>
      <c r="G68" s="16"/>
      <c r="H68" s="16"/>
      <c r="I68" s="16"/>
      <c r="J68" s="16"/>
      <c r="K68" s="16"/>
    </row>
    <row r="69" spans="5:11" x14ac:dyDescent="0.2">
      <c r="E69" s="16"/>
      <c r="F69" s="16"/>
      <c r="G69" s="16"/>
      <c r="H69" s="16"/>
      <c r="I69" s="16"/>
      <c r="J69" s="16"/>
      <c r="K69" s="16"/>
    </row>
    <row r="70" spans="5:11" x14ac:dyDescent="0.2">
      <c r="E70" s="16"/>
      <c r="F70" s="16"/>
      <c r="G70" s="16"/>
      <c r="H70" s="16"/>
      <c r="I70" s="16"/>
      <c r="J70" s="16"/>
      <c r="K70" s="16"/>
    </row>
    <row r="71" spans="5:11" x14ac:dyDescent="0.2">
      <c r="E71" s="16"/>
      <c r="F71" s="16"/>
      <c r="G71" s="16"/>
      <c r="H71" s="16"/>
      <c r="I71" s="16"/>
      <c r="J71" s="16"/>
      <c r="K71" s="16"/>
    </row>
    <row r="72" spans="5:11" x14ac:dyDescent="0.2">
      <c r="E72" s="16"/>
      <c r="F72" s="16"/>
      <c r="G72" s="16"/>
      <c r="H72" s="16"/>
      <c r="I72" s="16"/>
      <c r="J72" s="16"/>
      <c r="K72" s="16"/>
    </row>
    <row r="73" spans="5:11" x14ac:dyDescent="0.2">
      <c r="E73" s="16"/>
      <c r="F73" s="16"/>
      <c r="G73" s="16"/>
      <c r="H73" s="16"/>
      <c r="I73" s="16"/>
      <c r="J73" s="16"/>
      <c r="K73" s="16"/>
    </row>
    <row r="74" spans="5:11" x14ac:dyDescent="0.2">
      <c r="E74" s="16"/>
      <c r="F74" s="16"/>
      <c r="G74" s="16"/>
      <c r="H74" s="16"/>
      <c r="I74" s="16"/>
      <c r="J74" s="16"/>
      <c r="K74" s="16"/>
    </row>
    <row r="75" spans="5:11" x14ac:dyDescent="0.2">
      <c r="E75" s="16"/>
      <c r="F75" s="16"/>
      <c r="G75" s="16"/>
      <c r="H75" s="16"/>
      <c r="I75" s="16"/>
      <c r="J75" s="16"/>
      <c r="K75" s="16"/>
    </row>
    <row r="76" spans="5:11" x14ac:dyDescent="0.2">
      <c r="E76" s="16"/>
      <c r="F76" s="16"/>
      <c r="G76" s="16"/>
      <c r="H76" s="16"/>
      <c r="I76" s="16"/>
      <c r="J76" s="16"/>
      <c r="K76" s="16"/>
    </row>
    <row r="77" spans="5:11" x14ac:dyDescent="0.2">
      <c r="E77" s="16"/>
      <c r="F77" s="16"/>
      <c r="G77" s="16"/>
      <c r="H77" s="16"/>
      <c r="I77" s="16"/>
      <c r="J77" s="16"/>
      <c r="K77" s="16"/>
    </row>
    <row r="78" spans="5:11" x14ac:dyDescent="0.2">
      <c r="E78" s="16"/>
      <c r="F78" s="16"/>
      <c r="G78" s="16"/>
      <c r="H78" s="16"/>
      <c r="I78" s="16"/>
      <c r="J78" s="16"/>
      <c r="K78" s="16"/>
    </row>
    <row r="79" spans="5:11" x14ac:dyDescent="0.2">
      <c r="E79" s="16"/>
      <c r="F79" s="16"/>
      <c r="G79" s="16"/>
      <c r="H79" s="16"/>
      <c r="I79" s="16"/>
      <c r="J79" s="16"/>
      <c r="K79" s="16"/>
    </row>
    <row r="80" spans="5:11" x14ac:dyDescent="0.2">
      <c r="E80" s="16"/>
      <c r="F80" s="16"/>
      <c r="G80" s="16"/>
      <c r="H80" s="16"/>
      <c r="I80" s="16"/>
      <c r="J80" s="16"/>
      <c r="K80" s="16"/>
    </row>
    <row r="81" spans="5:11" x14ac:dyDescent="0.2">
      <c r="E81" s="16"/>
      <c r="F81" s="16"/>
      <c r="G81" s="16"/>
      <c r="H81" s="16"/>
      <c r="I81" s="16"/>
      <c r="J81" s="16"/>
      <c r="K81" s="16"/>
    </row>
    <row r="82" spans="5:11" x14ac:dyDescent="0.2">
      <c r="E82" s="16"/>
      <c r="F82" s="16"/>
      <c r="G82" s="16"/>
      <c r="H82" s="16"/>
      <c r="I82" s="16"/>
      <c r="J82" s="16"/>
      <c r="K82" s="16"/>
    </row>
    <row r="83" spans="5:11" x14ac:dyDescent="0.2">
      <c r="E83" s="16"/>
      <c r="F83" s="16"/>
      <c r="G83" s="16"/>
      <c r="H83" s="16"/>
      <c r="I83" s="16"/>
      <c r="J83" s="16"/>
      <c r="K83" s="16"/>
    </row>
    <row r="84" spans="5:11" x14ac:dyDescent="0.2">
      <c r="E84" s="16"/>
      <c r="F84" s="16"/>
      <c r="G84" s="16"/>
      <c r="H84" s="16"/>
      <c r="I84" s="16"/>
      <c r="J84" s="16"/>
      <c r="K8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580DE-7780-4A0B-9310-C03DB57B5BB2}">
  <dimension ref="A2:B28"/>
  <sheetViews>
    <sheetView tabSelected="1" workbookViewId="0">
      <selection activeCell="C10" sqref="C10"/>
    </sheetView>
  </sheetViews>
  <sheetFormatPr defaultRowHeight="15" x14ac:dyDescent="0.25"/>
  <cols>
    <col min="1" max="1" width="11.140625" style="42" customWidth="1"/>
    <col min="2" max="2" width="95.7109375" bestFit="1" customWidth="1"/>
  </cols>
  <sheetData>
    <row r="2" spans="1:2" s="43" customFormat="1" ht="28.5" customHeight="1" x14ac:dyDescent="0.25">
      <c r="A2" s="54" t="s">
        <v>112</v>
      </c>
      <c r="B2" s="54"/>
    </row>
    <row r="4" spans="1:2" s="51" customFormat="1" x14ac:dyDescent="0.25">
      <c r="A4" s="49">
        <v>4.0999999999999996</v>
      </c>
      <c r="B4" s="50" t="s">
        <v>0</v>
      </c>
    </row>
    <row r="5" spans="1:2" s="51" customFormat="1" x14ac:dyDescent="0.25">
      <c r="A5" s="52"/>
    </row>
    <row r="6" spans="1:2" s="51" customFormat="1" x14ac:dyDescent="0.25">
      <c r="A6" s="49">
        <v>4.2</v>
      </c>
      <c r="B6" s="50" t="s">
        <v>110</v>
      </c>
    </row>
    <row r="7" spans="1:2" s="51" customFormat="1" x14ac:dyDescent="0.25">
      <c r="A7" s="52"/>
    </row>
    <row r="8" spans="1:2" s="51" customFormat="1" x14ac:dyDescent="0.25">
      <c r="A8" s="49">
        <v>4.3</v>
      </c>
      <c r="B8" s="50" t="s">
        <v>23</v>
      </c>
    </row>
    <row r="9" spans="1:2" s="51" customFormat="1" x14ac:dyDescent="0.25">
      <c r="A9" s="52"/>
    </row>
    <row r="10" spans="1:2" s="51" customFormat="1" x14ac:dyDescent="0.25">
      <c r="A10" s="49">
        <v>4.4000000000000004</v>
      </c>
      <c r="B10" s="50" t="s">
        <v>111</v>
      </c>
    </row>
    <row r="11" spans="1:2" s="51" customFormat="1" x14ac:dyDescent="0.25">
      <c r="A11" s="52"/>
    </row>
    <row r="12" spans="1:2" s="51" customFormat="1" x14ac:dyDescent="0.25">
      <c r="A12" s="49">
        <v>4.5</v>
      </c>
      <c r="B12" s="50" t="s">
        <v>26</v>
      </c>
    </row>
    <row r="13" spans="1:2" s="51" customFormat="1" x14ac:dyDescent="0.25">
      <c r="A13" s="52"/>
    </row>
    <row r="14" spans="1:2" s="51" customFormat="1" x14ac:dyDescent="0.25">
      <c r="A14" s="49">
        <v>4.5999999999999996</v>
      </c>
      <c r="B14" s="50" t="s">
        <v>40</v>
      </c>
    </row>
    <row r="15" spans="1:2" s="51" customFormat="1" x14ac:dyDescent="0.25">
      <c r="A15" s="52"/>
    </row>
    <row r="16" spans="1:2" s="51" customFormat="1" x14ac:dyDescent="0.25">
      <c r="A16" s="49">
        <v>4.7</v>
      </c>
      <c r="B16" s="50" t="s">
        <v>41</v>
      </c>
    </row>
    <row r="17" spans="1:2" s="51" customFormat="1" x14ac:dyDescent="0.25">
      <c r="A17" s="52"/>
    </row>
    <row r="18" spans="1:2" s="51" customFormat="1" x14ac:dyDescent="0.25">
      <c r="A18" s="49">
        <v>4.8</v>
      </c>
      <c r="B18" s="50" t="s">
        <v>56</v>
      </c>
    </row>
    <row r="19" spans="1:2" s="51" customFormat="1" x14ac:dyDescent="0.25">
      <c r="A19" s="52"/>
    </row>
    <row r="20" spans="1:2" s="51" customFormat="1" x14ac:dyDescent="0.25">
      <c r="A20" s="49">
        <v>4.9000000000000004</v>
      </c>
      <c r="B20" s="50" t="s">
        <v>57</v>
      </c>
    </row>
    <row r="21" spans="1:2" s="51" customFormat="1" x14ac:dyDescent="0.25">
      <c r="A21" s="52"/>
    </row>
    <row r="22" spans="1:2" s="51" customFormat="1" x14ac:dyDescent="0.25">
      <c r="A22" s="53">
        <v>4.0999999999999996</v>
      </c>
      <c r="B22" s="50" t="s">
        <v>63</v>
      </c>
    </row>
    <row r="23" spans="1:2" s="51" customFormat="1" x14ac:dyDescent="0.25">
      <c r="A23" s="52"/>
    </row>
    <row r="24" spans="1:2" s="51" customFormat="1" x14ac:dyDescent="0.25">
      <c r="A24" s="49">
        <v>4.1100000000000003</v>
      </c>
      <c r="B24" s="50" t="s">
        <v>64</v>
      </c>
    </row>
    <row r="25" spans="1:2" s="51" customFormat="1" x14ac:dyDescent="0.25">
      <c r="A25" s="52"/>
    </row>
    <row r="26" spans="1:2" s="51" customFormat="1" x14ac:dyDescent="0.25">
      <c r="A26" s="49">
        <v>4.12</v>
      </c>
      <c r="B26" s="50" t="s">
        <v>73</v>
      </c>
    </row>
    <row r="28" spans="1:2" x14ac:dyDescent="0.25">
      <c r="A28" s="44">
        <v>4.13</v>
      </c>
      <c r="B28" s="45" t="s">
        <v>74</v>
      </c>
    </row>
  </sheetData>
  <mergeCells count="1">
    <mergeCell ref="A2:B2"/>
  </mergeCells>
  <hyperlinks>
    <hyperlink ref="A4:B4" location="'4.1&amp;4.2'!A1" display="'4.1&amp;4.2'!A1" xr:uid="{4B30F1F0-8B20-4DF7-A4B3-1F247B478B21}"/>
    <hyperlink ref="A6:B6" location="'4.1&amp;4.2'!A1" display="'4.1&amp;4.2'!A1" xr:uid="{F9BF8DCC-2262-44D7-AC48-4CD775C41062}"/>
    <hyperlink ref="A8:B8" location="'4.3&amp;4.4'!A1" display="'4.3&amp;4.4'!A1" xr:uid="{10024A7F-B690-4167-9DDE-8199EC77AD80}"/>
    <hyperlink ref="A10:B10" location="'4.3&amp;4.4'!A1" display="'4.3&amp;4.4'!A1" xr:uid="{CED2A96F-903B-428B-82C2-EED65F9473D0}"/>
    <hyperlink ref="A28:B28" location="'4.13'!A1" display="'4.13'!A1" xr:uid="{0ED74FAC-C4C3-4676-95E4-434C51CC4F78}"/>
    <hyperlink ref="A26:B26" location="'4.12'!A1" display="'4.12'!A1" xr:uid="{ABB207F5-BEA4-475B-A17A-5F29DD1492C9}"/>
    <hyperlink ref="A24:B24" location="'4.11'!A1" display="'4.11'!A1" xr:uid="{656C5A92-BBCC-4E87-9318-9C3D90FB05E7}"/>
    <hyperlink ref="A22:B22" location="'4.10'!A1" display="'4.10'!A1" xr:uid="{05ED18D2-4AED-4E49-B4CD-B7782EF26978}"/>
    <hyperlink ref="A20:B20" location="'4.9'!A1" display="'4.9'!A1" xr:uid="{53180643-C4CC-413E-87E9-441B91642BAB}"/>
    <hyperlink ref="A18:B18" location="'4.8'!A1" display="'4.8'!A1" xr:uid="{CB9781B8-AF5E-47C3-B83B-F8B5E9165A7D}"/>
    <hyperlink ref="A16:B16" location="'4.7'!A1" display="'4.7'!A1" xr:uid="{0B4DC53B-81C7-4D67-8ADA-FE187FE43E30}"/>
    <hyperlink ref="A14:B14" location="'4.6'!A1" display="'4.6'!A1" xr:uid="{5DA73E28-F4DD-4C10-86C2-9DEE49FBB645}"/>
    <hyperlink ref="A12:B12" location="'4.5'!A1" display="'4.5'!A1" xr:uid="{596B24BB-D924-48BD-A2F6-541FC020F92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85"/>
  <sheetViews>
    <sheetView topLeftCell="A37" zoomScale="80" zoomScaleNormal="80" workbookViewId="0">
      <selection activeCell="E68" sqref="E68"/>
    </sheetView>
  </sheetViews>
  <sheetFormatPr defaultColWidth="9.140625" defaultRowHeight="12.75" x14ac:dyDescent="0.2"/>
  <cols>
    <col min="1" max="1" width="9.140625" style="2"/>
    <col min="2" max="2" width="22.5703125" style="2" customWidth="1"/>
    <col min="3" max="3" width="18" style="2" bestFit="1" customWidth="1"/>
    <col min="4" max="14" width="13.140625" style="2" customWidth="1"/>
    <col min="15" max="15" width="13.140625" style="8" customWidth="1"/>
    <col min="16" max="17" width="13.140625" style="2" customWidth="1"/>
    <col min="18" max="16384" width="9.140625" style="2"/>
  </cols>
  <sheetData>
    <row r="3" spans="2:17" x14ac:dyDescent="0.2">
      <c r="B3" s="1" t="s">
        <v>77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6"/>
      <c r="P3" s="1"/>
      <c r="Q3" s="1"/>
    </row>
    <row r="4" spans="2:17" x14ac:dyDescent="0.2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/>
      <c r="P4" s="1"/>
      <c r="Q4" s="1"/>
    </row>
    <row r="5" spans="2:17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  <c r="P5" s="1"/>
      <c r="Q5" s="1"/>
    </row>
    <row r="6" spans="2:17" x14ac:dyDescent="0.2">
      <c r="B6" s="46" t="s">
        <v>109</v>
      </c>
      <c r="C6" s="46" t="s">
        <v>107</v>
      </c>
      <c r="D6" s="41" t="s">
        <v>1</v>
      </c>
      <c r="E6" s="41"/>
      <c r="F6" s="48" t="s">
        <v>2</v>
      </c>
      <c r="G6" s="48"/>
      <c r="H6" s="48" t="s">
        <v>3</v>
      </c>
      <c r="I6" s="48"/>
      <c r="J6" s="48" t="s">
        <v>4</v>
      </c>
      <c r="K6" s="48"/>
      <c r="L6" s="48" t="s">
        <v>5</v>
      </c>
      <c r="M6" s="48"/>
      <c r="N6" s="48" t="s">
        <v>6</v>
      </c>
      <c r="O6" s="48"/>
      <c r="P6" s="48" t="s">
        <v>7</v>
      </c>
      <c r="Q6" s="48"/>
    </row>
    <row r="7" spans="2:17" x14ac:dyDescent="0.2">
      <c r="B7" s="46"/>
      <c r="C7" s="46"/>
      <c r="D7" s="41" t="s">
        <v>8</v>
      </c>
      <c r="E7" s="41" t="s">
        <v>9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17" x14ac:dyDescent="0.2">
      <c r="D8" s="7"/>
    </row>
    <row r="9" spans="2:17" x14ac:dyDescent="0.2">
      <c r="B9" s="2" t="s">
        <v>10</v>
      </c>
      <c r="C9" s="26" t="s">
        <v>101</v>
      </c>
      <c r="D9" s="10">
        <v>792</v>
      </c>
      <c r="E9" s="11">
        <v>5.1047373509506926</v>
      </c>
      <c r="F9" s="10">
        <v>74</v>
      </c>
      <c r="G9" s="11">
        <v>3.2385120350109409</v>
      </c>
      <c r="H9" s="10">
        <v>56</v>
      </c>
      <c r="I9" s="11">
        <v>6.9912609238451937</v>
      </c>
      <c r="J9" s="10">
        <v>404</v>
      </c>
      <c r="K9" s="11">
        <v>34.887737478411054</v>
      </c>
      <c r="L9" s="10">
        <v>597</v>
      </c>
      <c r="M9" s="11">
        <v>52.276707530647982</v>
      </c>
      <c r="N9" s="10">
        <v>0</v>
      </c>
      <c r="O9" s="11" t="s">
        <v>106</v>
      </c>
      <c r="P9" s="10">
        <v>1923</v>
      </c>
      <c r="Q9" s="11">
        <v>9.2005167216879578</v>
      </c>
    </row>
    <row r="10" spans="2:17" x14ac:dyDescent="0.2">
      <c r="C10" s="26" t="s">
        <v>105</v>
      </c>
      <c r="D10" s="10">
        <v>888</v>
      </c>
      <c r="E10" s="11">
        <v>6.7905482908924064</v>
      </c>
      <c r="F10" s="10">
        <v>81</v>
      </c>
      <c r="G10" s="11">
        <v>3.3047735618115053</v>
      </c>
      <c r="H10" s="10">
        <v>45</v>
      </c>
      <c r="I10" s="11">
        <v>7.3051948051948052</v>
      </c>
      <c r="J10" s="10">
        <v>273</v>
      </c>
      <c r="K10" s="11">
        <v>32.345971563981038</v>
      </c>
      <c r="L10" s="10">
        <v>144</v>
      </c>
      <c r="M10" s="11">
        <v>26.086956521739129</v>
      </c>
      <c r="N10" s="10">
        <v>0</v>
      </c>
      <c r="O10" s="11" t="s">
        <v>106</v>
      </c>
      <c r="P10" s="10">
        <v>1431</v>
      </c>
      <c r="Q10" s="11">
        <v>8.1584948688711521</v>
      </c>
    </row>
    <row r="11" spans="2:17" ht="14.25" x14ac:dyDescent="0.2">
      <c r="C11" s="27" t="s">
        <v>102</v>
      </c>
      <c r="D11" s="10">
        <v>952</v>
      </c>
      <c r="E11" s="11">
        <v>6.449427545559244</v>
      </c>
      <c r="F11" s="10">
        <v>116</v>
      </c>
      <c r="G11" s="11">
        <v>4.1877256317689531</v>
      </c>
      <c r="H11" s="10">
        <v>86</v>
      </c>
      <c r="I11" s="11">
        <v>11.345646437994723</v>
      </c>
      <c r="J11" s="10">
        <v>452</v>
      </c>
      <c r="K11" s="11">
        <v>37.110016420361248</v>
      </c>
      <c r="L11" s="10">
        <v>153</v>
      </c>
      <c r="M11" s="11">
        <v>23.287671232876711</v>
      </c>
      <c r="N11" s="10">
        <v>0</v>
      </c>
      <c r="O11" s="11">
        <v>0</v>
      </c>
      <c r="P11" s="10">
        <v>1759</v>
      </c>
      <c r="Q11" s="11">
        <v>8.7230349615670715</v>
      </c>
    </row>
    <row r="12" spans="2:17" x14ac:dyDescent="0.2">
      <c r="B12" s="2" t="s">
        <v>11</v>
      </c>
      <c r="D12" s="10">
        <v>2526</v>
      </c>
      <c r="E12" s="11">
        <v>16.281018369320012</v>
      </c>
      <c r="F12" s="10">
        <v>195</v>
      </c>
      <c r="G12" s="11">
        <v>8.5339168490153181</v>
      </c>
      <c r="H12" s="10">
        <v>61</v>
      </c>
      <c r="I12" s="11">
        <v>7.6154806491885152</v>
      </c>
      <c r="J12" s="10">
        <v>273</v>
      </c>
      <c r="K12" s="11">
        <v>23.575129533678759</v>
      </c>
      <c r="L12" s="10">
        <v>109</v>
      </c>
      <c r="M12" s="11">
        <v>9.5446584938704024</v>
      </c>
      <c r="N12" s="10">
        <v>0</v>
      </c>
      <c r="O12" s="11" t="s">
        <v>106</v>
      </c>
      <c r="P12" s="10">
        <v>3164</v>
      </c>
      <c r="Q12" s="11">
        <v>15.138031673125688</v>
      </c>
    </row>
    <row r="13" spans="2:17" x14ac:dyDescent="0.2">
      <c r="D13" s="10">
        <v>2078</v>
      </c>
      <c r="E13" s="11">
        <v>15.890494761795518</v>
      </c>
      <c r="F13" s="10">
        <v>292</v>
      </c>
      <c r="G13" s="11">
        <v>11.913504691962466</v>
      </c>
      <c r="H13" s="10">
        <v>37</v>
      </c>
      <c r="I13" s="11">
        <v>6.0064935064935066</v>
      </c>
      <c r="J13" s="10">
        <v>227</v>
      </c>
      <c r="K13" s="11">
        <v>26.895734597156395</v>
      </c>
      <c r="L13" s="10">
        <v>79</v>
      </c>
      <c r="M13" s="11">
        <v>14.311594202898551</v>
      </c>
      <c r="N13" s="10">
        <v>0</v>
      </c>
      <c r="O13" s="11" t="s">
        <v>106</v>
      </c>
      <c r="P13" s="10">
        <v>2713</v>
      </c>
      <c r="Q13" s="11">
        <v>15.467502850627138</v>
      </c>
    </row>
    <row r="14" spans="2:17" x14ac:dyDescent="0.2">
      <c r="D14" s="10">
        <v>2326</v>
      </c>
      <c r="E14" s="11">
        <v>15.757739990515548</v>
      </c>
      <c r="F14" s="10">
        <v>215</v>
      </c>
      <c r="G14" s="11">
        <v>7.7617328519855606</v>
      </c>
      <c r="H14" s="10">
        <v>75</v>
      </c>
      <c r="I14" s="11">
        <v>9.8944591029023741</v>
      </c>
      <c r="J14" s="10">
        <v>247</v>
      </c>
      <c r="K14" s="11">
        <v>20.279146141215108</v>
      </c>
      <c r="L14" s="10">
        <v>104</v>
      </c>
      <c r="M14" s="11">
        <v>15.829528158295281</v>
      </c>
      <c r="N14" s="10">
        <v>0</v>
      </c>
      <c r="O14" s="11">
        <v>0</v>
      </c>
      <c r="P14" s="10">
        <v>2967</v>
      </c>
      <c r="Q14" s="11">
        <v>14.713612695264072</v>
      </c>
    </row>
    <row r="15" spans="2:17" x14ac:dyDescent="0.2">
      <c r="B15" s="2" t="s">
        <v>12</v>
      </c>
      <c r="D15" s="10">
        <v>2338</v>
      </c>
      <c r="E15" s="11">
        <v>15.069287786013536</v>
      </c>
      <c r="F15" s="10">
        <v>226</v>
      </c>
      <c r="G15" s="11">
        <v>9.8905908096280086</v>
      </c>
      <c r="H15" s="10">
        <v>28</v>
      </c>
      <c r="I15" s="11">
        <v>3.4956304619225969</v>
      </c>
      <c r="J15" s="10">
        <v>172</v>
      </c>
      <c r="K15" s="11">
        <v>14.853195164075995</v>
      </c>
      <c r="L15" s="10">
        <v>43</v>
      </c>
      <c r="M15" s="11">
        <v>3.7653239929947455</v>
      </c>
      <c r="N15" s="10">
        <v>0</v>
      </c>
      <c r="O15" s="11" t="s">
        <v>106</v>
      </c>
      <c r="P15" s="10">
        <v>2807</v>
      </c>
      <c r="Q15" s="11">
        <v>13.429979426821683</v>
      </c>
    </row>
    <row r="16" spans="2:17" x14ac:dyDescent="0.2">
      <c r="D16" s="10">
        <v>1761</v>
      </c>
      <c r="E16" s="11">
        <v>13.466391374168388</v>
      </c>
      <c r="F16" s="10">
        <v>294</v>
      </c>
      <c r="G16" s="11">
        <v>11.995104039167687</v>
      </c>
      <c r="H16" s="10">
        <v>22</v>
      </c>
      <c r="I16" s="11">
        <v>3.5714285714285712</v>
      </c>
      <c r="J16" s="10">
        <v>105</v>
      </c>
      <c r="K16" s="11">
        <v>12.440758293838861</v>
      </c>
      <c r="L16" s="10">
        <v>43</v>
      </c>
      <c r="M16" s="11">
        <v>7.7898550724637676</v>
      </c>
      <c r="N16" s="10">
        <v>0</v>
      </c>
      <c r="O16" s="11" t="s">
        <v>106</v>
      </c>
      <c r="P16" s="10">
        <v>2225</v>
      </c>
      <c r="Q16" s="11">
        <v>12.685290763968075</v>
      </c>
    </row>
    <row r="17" spans="2:17" x14ac:dyDescent="0.2">
      <c r="D17" s="10">
        <v>2016</v>
      </c>
      <c r="E17" s="11">
        <v>13.657611272948989</v>
      </c>
      <c r="F17" s="10">
        <v>358</v>
      </c>
      <c r="G17" s="11">
        <v>12.92418772563177</v>
      </c>
      <c r="H17" s="10">
        <v>24</v>
      </c>
      <c r="I17" s="11">
        <v>3.1662269129287601</v>
      </c>
      <c r="J17" s="10">
        <v>155</v>
      </c>
      <c r="K17" s="11">
        <v>12.725779967159278</v>
      </c>
      <c r="L17" s="10">
        <v>56</v>
      </c>
      <c r="M17" s="11">
        <v>8.5235920852359204</v>
      </c>
      <c r="N17" s="10">
        <v>0</v>
      </c>
      <c r="O17" s="11">
        <v>0</v>
      </c>
      <c r="P17" s="10">
        <v>2609</v>
      </c>
      <c r="Q17" s="11">
        <v>12.93825936027771</v>
      </c>
    </row>
    <row r="18" spans="2:17" x14ac:dyDescent="0.2">
      <c r="B18" s="2" t="s">
        <v>13</v>
      </c>
      <c r="D18" s="10">
        <v>2415</v>
      </c>
      <c r="E18" s="11">
        <v>15.565581695133742</v>
      </c>
      <c r="F18" s="10">
        <v>281</v>
      </c>
      <c r="G18" s="11">
        <v>12.297592997811817</v>
      </c>
      <c r="H18" s="10">
        <v>18</v>
      </c>
      <c r="I18" s="11">
        <v>2.2471910112359552</v>
      </c>
      <c r="J18" s="10">
        <v>62</v>
      </c>
      <c r="K18" s="11">
        <v>5.3540587219343694</v>
      </c>
      <c r="L18" s="10">
        <v>53</v>
      </c>
      <c r="M18" s="11">
        <v>4.640980735551663</v>
      </c>
      <c r="N18" s="10">
        <v>0</v>
      </c>
      <c r="O18" s="11" t="s">
        <v>106</v>
      </c>
      <c r="P18" s="10">
        <v>2829</v>
      </c>
      <c r="Q18" s="11">
        <v>13.535237548442659</v>
      </c>
    </row>
    <row r="19" spans="2:17" x14ac:dyDescent="0.2">
      <c r="D19" s="10">
        <v>2028</v>
      </c>
      <c r="E19" s="11">
        <v>15.508144069740768</v>
      </c>
      <c r="F19" s="10">
        <v>230</v>
      </c>
      <c r="G19" s="11">
        <v>9.383924928600571</v>
      </c>
      <c r="H19" s="10">
        <v>13</v>
      </c>
      <c r="I19" s="11">
        <v>2.1103896103896105</v>
      </c>
      <c r="J19" s="10">
        <v>57</v>
      </c>
      <c r="K19" s="11">
        <v>6.7535545023696688</v>
      </c>
      <c r="L19" s="10">
        <v>36</v>
      </c>
      <c r="M19" s="11">
        <v>6.5217391304347823</v>
      </c>
      <c r="N19" s="10">
        <v>0</v>
      </c>
      <c r="O19" s="11" t="s">
        <v>106</v>
      </c>
      <c r="P19" s="10">
        <v>2364</v>
      </c>
      <c r="Q19" s="11">
        <v>13.47776510832383</v>
      </c>
    </row>
    <row r="20" spans="2:17" x14ac:dyDescent="0.2">
      <c r="D20" s="10">
        <v>2186</v>
      </c>
      <c r="E20" s="11">
        <v>14.809294763227424</v>
      </c>
      <c r="F20" s="10">
        <v>310</v>
      </c>
      <c r="G20" s="11">
        <v>11.191335740072201</v>
      </c>
      <c r="H20" s="10">
        <v>13</v>
      </c>
      <c r="I20" s="11">
        <v>1.7150395778364116</v>
      </c>
      <c r="J20" s="10">
        <v>115</v>
      </c>
      <c r="K20" s="11">
        <v>9.4417077175697859</v>
      </c>
      <c r="L20" s="10">
        <v>35</v>
      </c>
      <c r="M20" s="11">
        <v>5.32724505327245</v>
      </c>
      <c r="N20" s="10">
        <v>0</v>
      </c>
      <c r="O20" s="11">
        <v>0</v>
      </c>
      <c r="P20" s="10">
        <v>2659</v>
      </c>
      <c r="Q20" s="11">
        <v>13.186213736672453</v>
      </c>
    </row>
    <row r="21" spans="2:17" x14ac:dyDescent="0.2">
      <c r="B21" s="2" t="s">
        <v>14</v>
      </c>
      <c r="D21" s="10">
        <v>1923</v>
      </c>
      <c r="E21" s="11">
        <v>12.394456977118917</v>
      </c>
      <c r="F21" s="10">
        <v>240</v>
      </c>
      <c r="G21" s="11">
        <v>10.503282275711159</v>
      </c>
      <c r="H21" s="10">
        <v>30</v>
      </c>
      <c r="I21" s="11">
        <v>3.7453183520599254</v>
      </c>
      <c r="J21" s="10">
        <v>57</v>
      </c>
      <c r="K21" s="11">
        <v>4.9222797927461137</v>
      </c>
      <c r="L21" s="10">
        <v>32</v>
      </c>
      <c r="M21" s="11">
        <v>2.8021015761821366</v>
      </c>
      <c r="N21" s="10">
        <v>0</v>
      </c>
      <c r="O21" s="11" t="s">
        <v>106</v>
      </c>
      <c r="P21" s="10">
        <v>2282</v>
      </c>
      <c r="Q21" s="11">
        <v>10.918137888139324</v>
      </c>
    </row>
    <row r="22" spans="2:17" x14ac:dyDescent="0.2">
      <c r="D22" s="10">
        <v>1503</v>
      </c>
      <c r="E22" s="11">
        <v>11.493461803165864</v>
      </c>
      <c r="F22" s="10">
        <v>227</v>
      </c>
      <c r="G22" s="11">
        <v>9.2615259077927377</v>
      </c>
      <c r="H22" s="10">
        <v>10</v>
      </c>
      <c r="I22" s="11">
        <v>1.6233766233766231</v>
      </c>
      <c r="J22" s="10">
        <v>47</v>
      </c>
      <c r="K22" s="11">
        <v>5.5687203791469191</v>
      </c>
      <c r="L22" s="10">
        <v>30</v>
      </c>
      <c r="M22" s="11">
        <v>5.4347826086956523</v>
      </c>
      <c r="N22" s="10">
        <v>0</v>
      </c>
      <c r="O22" s="11" t="s">
        <v>106</v>
      </c>
      <c r="P22" s="10">
        <v>1817</v>
      </c>
      <c r="Q22" s="11">
        <v>10.359179019384264</v>
      </c>
    </row>
    <row r="23" spans="2:17" x14ac:dyDescent="0.2">
      <c r="D23" s="10">
        <v>1901</v>
      </c>
      <c r="E23" s="11">
        <v>12.878531264819456</v>
      </c>
      <c r="F23" s="10">
        <v>271</v>
      </c>
      <c r="G23" s="11">
        <v>9.7833935018050546</v>
      </c>
      <c r="H23" s="10">
        <v>25</v>
      </c>
      <c r="I23" s="11">
        <v>3.2981530343007917</v>
      </c>
      <c r="J23" s="10">
        <v>61</v>
      </c>
      <c r="K23" s="11">
        <v>5.0082101806239736</v>
      </c>
      <c r="L23" s="10">
        <v>49</v>
      </c>
      <c r="M23" s="11">
        <v>7.4581430745814306</v>
      </c>
      <c r="N23" s="10">
        <v>0</v>
      </c>
      <c r="O23" s="11">
        <v>0</v>
      </c>
      <c r="P23" s="10">
        <v>2307</v>
      </c>
      <c r="Q23" s="11">
        <v>11.44061492685346</v>
      </c>
    </row>
    <row r="24" spans="2:17" x14ac:dyDescent="0.2">
      <c r="B24" s="2" t="s">
        <v>15</v>
      </c>
      <c r="D24" s="10">
        <v>1294</v>
      </c>
      <c r="E24" s="11">
        <v>8.340315823396713</v>
      </c>
      <c r="F24" s="10">
        <v>225</v>
      </c>
      <c r="G24" s="11">
        <v>9.8468271334792128</v>
      </c>
      <c r="H24" s="10">
        <v>61</v>
      </c>
      <c r="I24" s="11">
        <v>7.6154806491885152</v>
      </c>
      <c r="J24" s="10">
        <v>30</v>
      </c>
      <c r="K24" s="11">
        <v>2.5906735751295336</v>
      </c>
      <c r="L24" s="10">
        <v>23</v>
      </c>
      <c r="M24" s="11">
        <v>2.0140105078809105</v>
      </c>
      <c r="N24" s="10">
        <v>0</v>
      </c>
      <c r="O24" s="11" t="s">
        <v>106</v>
      </c>
      <c r="P24" s="10">
        <v>1633</v>
      </c>
      <c r="Q24" s="11">
        <v>7.813023300320558</v>
      </c>
    </row>
    <row r="25" spans="2:17" x14ac:dyDescent="0.2">
      <c r="D25" s="10">
        <v>929</v>
      </c>
      <c r="E25" s="11">
        <v>7.1040758583773043</v>
      </c>
      <c r="F25" s="10">
        <v>225</v>
      </c>
      <c r="G25" s="11">
        <v>9.1799265605875142</v>
      </c>
      <c r="H25" s="10">
        <v>23</v>
      </c>
      <c r="I25" s="11">
        <v>3.7337662337662336</v>
      </c>
      <c r="J25" s="10">
        <v>23</v>
      </c>
      <c r="K25" s="11">
        <v>2.7251184834123223</v>
      </c>
      <c r="L25" s="10">
        <v>19</v>
      </c>
      <c r="M25" s="11">
        <v>3.4420289855072466</v>
      </c>
      <c r="N25" s="10">
        <v>0</v>
      </c>
      <c r="O25" s="11" t="s">
        <v>106</v>
      </c>
      <c r="P25" s="10">
        <v>1219</v>
      </c>
      <c r="Q25" s="11">
        <v>6.949828962371722</v>
      </c>
    </row>
    <row r="26" spans="2:17" x14ac:dyDescent="0.2">
      <c r="D26" s="10">
        <v>1150</v>
      </c>
      <c r="E26" s="11">
        <v>7.7908000812953055</v>
      </c>
      <c r="F26" s="10">
        <v>278</v>
      </c>
      <c r="G26" s="11">
        <v>10.036101083032491</v>
      </c>
      <c r="H26" s="10">
        <v>20</v>
      </c>
      <c r="I26" s="11">
        <v>2.6385224274406331</v>
      </c>
      <c r="J26" s="10">
        <v>35</v>
      </c>
      <c r="K26" s="11">
        <v>2.8735632183908044</v>
      </c>
      <c r="L26" s="10">
        <v>23</v>
      </c>
      <c r="M26" s="11">
        <v>3.5007610350076099</v>
      </c>
      <c r="N26" s="10">
        <v>0</v>
      </c>
      <c r="O26" s="11">
        <v>0</v>
      </c>
      <c r="P26" s="10">
        <v>1506</v>
      </c>
      <c r="Q26" s="11">
        <v>7.4683858170096702</v>
      </c>
    </row>
    <row r="27" spans="2:17" x14ac:dyDescent="0.2">
      <c r="B27" s="2" t="s">
        <v>16</v>
      </c>
      <c r="D27" s="10">
        <v>1087</v>
      </c>
      <c r="E27" s="11">
        <v>7.0061231066709642</v>
      </c>
      <c r="F27" s="10">
        <v>158</v>
      </c>
      <c r="G27" s="11">
        <v>6.9146608315098472</v>
      </c>
      <c r="H27" s="10">
        <v>28</v>
      </c>
      <c r="I27" s="11">
        <v>3.4956304619225969</v>
      </c>
      <c r="J27" s="10">
        <v>18</v>
      </c>
      <c r="K27" s="11">
        <v>1.5544041450777202</v>
      </c>
      <c r="L27" s="10">
        <v>25</v>
      </c>
      <c r="M27" s="11">
        <v>2.1891418563922942</v>
      </c>
      <c r="N27" s="10">
        <v>0</v>
      </c>
      <c r="O27" s="11" t="s">
        <v>106</v>
      </c>
      <c r="P27" s="10">
        <v>1316</v>
      </c>
      <c r="Q27" s="11">
        <v>6.2963494569637817</v>
      </c>
    </row>
    <row r="28" spans="2:17" x14ac:dyDescent="0.2">
      <c r="D28" s="10">
        <v>844</v>
      </c>
      <c r="E28" s="11">
        <v>6.4540796818842239</v>
      </c>
      <c r="F28" s="10">
        <v>227</v>
      </c>
      <c r="G28" s="11">
        <v>9.2615259077927377</v>
      </c>
      <c r="H28" s="10">
        <v>26</v>
      </c>
      <c r="I28" s="11">
        <v>4.220779220779221</v>
      </c>
      <c r="J28" s="10">
        <v>23</v>
      </c>
      <c r="K28" s="11">
        <v>2.7251184834123223</v>
      </c>
      <c r="L28" s="10">
        <v>12</v>
      </c>
      <c r="M28" s="11">
        <v>2.1739130434782608</v>
      </c>
      <c r="N28" s="10">
        <v>0</v>
      </c>
      <c r="O28" s="11" t="s">
        <v>106</v>
      </c>
      <c r="P28" s="10">
        <v>1132</v>
      </c>
      <c r="Q28" s="11">
        <v>6.4538198403648801</v>
      </c>
    </row>
    <row r="29" spans="2:17" x14ac:dyDescent="0.2">
      <c r="D29" s="10">
        <v>907</v>
      </c>
      <c r="E29" s="11">
        <v>6.1445701510737756</v>
      </c>
      <c r="F29" s="10">
        <v>208</v>
      </c>
      <c r="G29" s="11">
        <v>7.5090252707581229</v>
      </c>
      <c r="H29" s="10">
        <v>29</v>
      </c>
      <c r="I29" s="11">
        <v>3.8258575197889182</v>
      </c>
      <c r="J29" s="10">
        <v>26</v>
      </c>
      <c r="K29" s="11">
        <v>2.1346469622331692</v>
      </c>
      <c r="L29" s="10">
        <v>23</v>
      </c>
      <c r="M29" s="11">
        <v>3.5007610350076099</v>
      </c>
      <c r="N29" s="10">
        <v>0</v>
      </c>
      <c r="O29" s="11">
        <v>0</v>
      </c>
      <c r="P29" s="10">
        <v>1193</v>
      </c>
      <c r="Q29" s="11">
        <v>5.9161914207785768</v>
      </c>
    </row>
    <row r="30" spans="2:17" x14ac:dyDescent="0.2">
      <c r="B30" s="2" t="s">
        <v>17</v>
      </c>
      <c r="D30" s="10">
        <v>810</v>
      </c>
      <c r="E30" s="11">
        <v>5.2207541089268448</v>
      </c>
      <c r="F30" s="10">
        <v>124</v>
      </c>
      <c r="G30" s="11">
        <v>5.4266958424507656</v>
      </c>
      <c r="H30" s="10">
        <v>31</v>
      </c>
      <c r="I30" s="11">
        <v>3.8701622971285889</v>
      </c>
      <c r="J30" s="10">
        <v>16</v>
      </c>
      <c r="K30" s="11">
        <v>1.3816925734024179</v>
      </c>
      <c r="L30" s="10">
        <v>22</v>
      </c>
      <c r="M30" s="11">
        <v>1.9264448336252189</v>
      </c>
      <c r="N30" s="10">
        <v>0</v>
      </c>
      <c r="O30" s="11" t="s">
        <v>106</v>
      </c>
      <c r="P30" s="10">
        <v>1003</v>
      </c>
      <c r="Q30" s="11">
        <v>4.7988134539017269</v>
      </c>
    </row>
    <row r="31" spans="2:17" x14ac:dyDescent="0.2">
      <c r="D31" s="10">
        <v>675</v>
      </c>
      <c r="E31" s="11">
        <v>5.1617343427391607</v>
      </c>
      <c r="F31" s="10">
        <v>153</v>
      </c>
      <c r="G31" s="11">
        <v>6.2423500611995104</v>
      </c>
      <c r="H31" s="10">
        <v>27</v>
      </c>
      <c r="I31" s="11">
        <v>4.383116883116883</v>
      </c>
      <c r="J31" s="10">
        <v>14</v>
      </c>
      <c r="K31" s="11">
        <v>1.6587677725118484</v>
      </c>
      <c r="L31" s="10">
        <v>17</v>
      </c>
      <c r="M31" s="11">
        <v>3.0797101449275366</v>
      </c>
      <c r="N31" s="10">
        <v>0</v>
      </c>
      <c r="O31" s="11" t="s">
        <v>106</v>
      </c>
      <c r="P31" s="10">
        <v>886</v>
      </c>
      <c r="Q31" s="11">
        <v>5.0513112884834666</v>
      </c>
    </row>
    <row r="32" spans="2:17" x14ac:dyDescent="0.2">
      <c r="D32" s="10">
        <v>830</v>
      </c>
      <c r="E32" s="11">
        <v>5.6229252760653079</v>
      </c>
      <c r="F32" s="10">
        <v>165</v>
      </c>
      <c r="G32" s="11">
        <v>5.9566787003610111</v>
      </c>
      <c r="H32" s="10">
        <v>27</v>
      </c>
      <c r="I32" s="11">
        <v>3.5620052770448551</v>
      </c>
      <c r="J32" s="10">
        <v>19</v>
      </c>
      <c r="K32" s="11">
        <v>1.5599343185550083</v>
      </c>
      <c r="L32" s="10">
        <v>17</v>
      </c>
      <c r="M32" s="11">
        <v>2.5875190258751903</v>
      </c>
      <c r="N32" s="10">
        <v>0</v>
      </c>
      <c r="O32" s="11">
        <v>0</v>
      </c>
      <c r="P32" s="10">
        <v>1058</v>
      </c>
      <c r="Q32" s="11">
        <v>5.2467146045127695</v>
      </c>
    </row>
    <row r="33" spans="2:17" x14ac:dyDescent="0.2">
      <c r="B33" s="2" t="s">
        <v>18</v>
      </c>
      <c r="D33" s="10">
        <v>499</v>
      </c>
      <c r="E33" s="11">
        <v>3.2162423461166614</v>
      </c>
      <c r="F33" s="10">
        <v>124</v>
      </c>
      <c r="G33" s="11">
        <v>5.4266958424507656</v>
      </c>
      <c r="H33" s="10">
        <v>19</v>
      </c>
      <c r="I33" s="11">
        <v>2.3720349563046192</v>
      </c>
      <c r="J33" s="10">
        <v>14</v>
      </c>
      <c r="K33" s="11">
        <v>1.2089810017271159</v>
      </c>
      <c r="L33" s="10">
        <v>18</v>
      </c>
      <c r="M33" s="11">
        <v>1.5761821366024518</v>
      </c>
      <c r="N33" s="10">
        <v>0</v>
      </c>
      <c r="O33" s="11" t="s">
        <v>106</v>
      </c>
      <c r="P33" s="10">
        <v>674</v>
      </c>
      <c r="Q33" s="11">
        <v>3.2247260896607814</v>
      </c>
    </row>
    <row r="34" spans="2:17" x14ac:dyDescent="0.2">
      <c r="D34" s="10">
        <v>456</v>
      </c>
      <c r="E34" s="11">
        <v>3.4870383115393437</v>
      </c>
      <c r="F34" s="10">
        <v>144</v>
      </c>
      <c r="G34" s="11">
        <v>5.8751529987760103</v>
      </c>
      <c r="H34" s="10">
        <v>16</v>
      </c>
      <c r="I34" s="11">
        <v>2.5974025974025974</v>
      </c>
      <c r="J34" s="10">
        <v>12</v>
      </c>
      <c r="K34" s="11">
        <v>1.4218009478672986</v>
      </c>
      <c r="L34" s="10">
        <v>22</v>
      </c>
      <c r="M34" s="11">
        <v>3.9855072463768111</v>
      </c>
      <c r="N34" s="10">
        <v>0</v>
      </c>
      <c r="O34" s="11" t="s">
        <v>106</v>
      </c>
      <c r="P34" s="10">
        <v>650</v>
      </c>
      <c r="Q34" s="11">
        <v>3.7058152793614596</v>
      </c>
    </row>
    <row r="35" spans="2:17" x14ac:dyDescent="0.2">
      <c r="D35" s="10">
        <v>519</v>
      </c>
      <c r="E35" s="11">
        <v>3.5160219497324028</v>
      </c>
      <c r="F35" s="10">
        <v>158</v>
      </c>
      <c r="G35" s="11">
        <v>5.7039711191335742</v>
      </c>
      <c r="H35" s="10">
        <v>18</v>
      </c>
      <c r="I35" s="11">
        <v>2.3746701846965697</v>
      </c>
      <c r="J35" s="10">
        <v>22</v>
      </c>
      <c r="K35" s="11">
        <v>1.8062397372742198</v>
      </c>
      <c r="L35" s="10">
        <v>20</v>
      </c>
      <c r="M35" s="11">
        <v>3.0441400304414001</v>
      </c>
      <c r="N35" s="10">
        <v>0</v>
      </c>
      <c r="O35" s="11">
        <v>0</v>
      </c>
      <c r="P35" s="10">
        <v>737</v>
      </c>
      <c r="Q35" s="11">
        <v>3.6548475080585172</v>
      </c>
    </row>
    <row r="36" spans="2:17" x14ac:dyDescent="0.2">
      <c r="B36" s="2" t="s">
        <v>19</v>
      </c>
      <c r="D36" s="10">
        <v>352</v>
      </c>
      <c r="E36" s="11">
        <v>2.2687721559780858</v>
      </c>
      <c r="F36" s="10">
        <v>87</v>
      </c>
      <c r="G36" s="11">
        <v>3.8074398249452952</v>
      </c>
      <c r="H36" s="10">
        <v>20</v>
      </c>
      <c r="I36" s="11">
        <v>2.4968789013732833</v>
      </c>
      <c r="J36" s="10">
        <v>9</v>
      </c>
      <c r="K36" s="11">
        <v>0.77720207253886009</v>
      </c>
      <c r="L36" s="10">
        <v>20</v>
      </c>
      <c r="M36" s="11">
        <v>1.7513134851138354</v>
      </c>
      <c r="N36" s="10">
        <v>0</v>
      </c>
      <c r="O36" s="11" t="s">
        <v>106</v>
      </c>
      <c r="P36" s="10">
        <v>488</v>
      </c>
      <c r="Q36" s="11">
        <v>2.3348165159561742</v>
      </c>
    </row>
    <row r="37" spans="2:17" x14ac:dyDescent="0.2">
      <c r="D37" s="10">
        <v>421</v>
      </c>
      <c r="E37" s="11">
        <v>3.219392827101017</v>
      </c>
      <c r="F37" s="10">
        <v>93</v>
      </c>
      <c r="G37" s="11">
        <v>3.7943696450428397</v>
      </c>
      <c r="H37" s="10">
        <v>11</v>
      </c>
      <c r="I37" s="11">
        <v>1.7857142857142856</v>
      </c>
      <c r="J37" s="10">
        <v>5</v>
      </c>
      <c r="K37" s="11">
        <v>0.59241706161137442</v>
      </c>
      <c r="L37" s="10">
        <v>17</v>
      </c>
      <c r="M37" s="11">
        <v>3.0797101449275366</v>
      </c>
      <c r="N37" s="10">
        <v>0</v>
      </c>
      <c r="O37" s="11" t="s">
        <v>106</v>
      </c>
      <c r="P37" s="10">
        <v>547</v>
      </c>
      <c r="Q37" s="11">
        <v>3.1185860889395669</v>
      </c>
    </row>
    <row r="38" spans="2:17" x14ac:dyDescent="0.2">
      <c r="D38" s="10">
        <v>399</v>
      </c>
      <c r="E38" s="11">
        <v>2.7030688977711539</v>
      </c>
      <c r="F38" s="10">
        <v>88</v>
      </c>
      <c r="G38" s="11">
        <v>3.1768953068592056</v>
      </c>
      <c r="H38" s="10">
        <v>24</v>
      </c>
      <c r="I38" s="11">
        <v>3.1662269129287601</v>
      </c>
      <c r="J38" s="10">
        <v>16</v>
      </c>
      <c r="K38" s="11">
        <v>1.3136288998357963</v>
      </c>
      <c r="L38" s="10">
        <v>16</v>
      </c>
      <c r="M38" s="11">
        <v>2.4353120243531201</v>
      </c>
      <c r="N38" s="10">
        <v>0</v>
      </c>
      <c r="O38" s="11">
        <v>0</v>
      </c>
      <c r="P38" s="10">
        <v>543</v>
      </c>
      <c r="Q38" s="11">
        <v>2.6927845276469133</v>
      </c>
    </row>
    <row r="39" spans="2:17" x14ac:dyDescent="0.2">
      <c r="B39" s="2" t="s">
        <v>20</v>
      </c>
      <c r="D39" s="10">
        <v>1479</v>
      </c>
      <c r="E39" s="11">
        <v>9.5327102803738324</v>
      </c>
      <c r="F39" s="10">
        <v>551</v>
      </c>
      <c r="G39" s="11">
        <v>24.113785557986873</v>
      </c>
      <c r="H39" s="10">
        <v>449</v>
      </c>
      <c r="I39" s="11">
        <v>56.054931335830219</v>
      </c>
      <c r="J39" s="10">
        <v>103</v>
      </c>
      <c r="K39" s="11">
        <v>8.8946459412780658</v>
      </c>
      <c r="L39" s="10">
        <v>200</v>
      </c>
      <c r="M39" s="11">
        <v>17.513134851138354</v>
      </c>
      <c r="N39" s="10">
        <v>0</v>
      </c>
      <c r="O39" s="11" t="s">
        <v>106</v>
      </c>
      <c r="P39" s="10">
        <v>2782</v>
      </c>
      <c r="Q39" s="11">
        <v>13.310367924979666</v>
      </c>
    </row>
    <row r="40" spans="2:17" x14ac:dyDescent="0.2">
      <c r="D40" s="10">
        <v>1494</v>
      </c>
      <c r="E40" s="11">
        <v>11.424638678596008</v>
      </c>
      <c r="F40" s="10">
        <v>485</v>
      </c>
      <c r="G40" s="11">
        <v>19.787841697266423</v>
      </c>
      <c r="H40" s="10">
        <v>386</v>
      </c>
      <c r="I40" s="11">
        <v>62.662337662337663</v>
      </c>
      <c r="J40" s="10">
        <v>58</v>
      </c>
      <c r="K40" s="11">
        <v>6.8720379146919433</v>
      </c>
      <c r="L40" s="10">
        <v>133</v>
      </c>
      <c r="M40" s="11">
        <v>24.094202898550723</v>
      </c>
      <c r="N40" s="10">
        <v>0</v>
      </c>
      <c r="O40" s="11" t="s">
        <v>106</v>
      </c>
      <c r="P40" s="10">
        <v>2556</v>
      </c>
      <c r="Q40" s="11">
        <v>14.572405929304447</v>
      </c>
    </row>
    <row r="41" spans="2:17" x14ac:dyDescent="0.2">
      <c r="D41" s="10">
        <v>1575</v>
      </c>
      <c r="E41" s="11">
        <v>10.670008806991396</v>
      </c>
      <c r="F41" s="10">
        <v>603</v>
      </c>
      <c r="G41" s="11">
        <v>21.768953068592058</v>
      </c>
      <c r="H41" s="10">
        <v>417</v>
      </c>
      <c r="I41" s="11">
        <v>55.01319261213721</v>
      </c>
      <c r="J41" s="10">
        <v>70</v>
      </c>
      <c r="K41" s="11">
        <v>5.7471264367816088</v>
      </c>
      <c r="L41" s="10">
        <v>161</v>
      </c>
      <c r="M41" s="11">
        <v>24.50532724505327</v>
      </c>
      <c r="N41" s="10">
        <v>1</v>
      </c>
      <c r="O41" s="11">
        <v>100</v>
      </c>
      <c r="P41" s="10">
        <v>2827</v>
      </c>
      <c r="Q41" s="12">
        <v>14.019340441358791</v>
      </c>
    </row>
    <row r="42" spans="2:17" x14ac:dyDescent="0.2">
      <c r="B42" s="2" t="s">
        <v>7</v>
      </c>
      <c r="D42" s="13">
        <v>15515</v>
      </c>
      <c r="E42" s="14"/>
      <c r="F42" s="13">
        <v>2285</v>
      </c>
      <c r="G42" s="14"/>
      <c r="H42" s="13">
        <v>801</v>
      </c>
      <c r="I42" s="14"/>
      <c r="J42" s="13">
        <v>1158</v>
      </c>
      <c r="K42" s="14"/>
      <c r="L42" s="13">
        <v>1142</v>
      </c>
      <c r="M42" s="14"/>
      <c r="N42" s="13">
        <v>0</v>
      </c>
      <c r="O42" s="14"/>
      <c r="P42" s="13">
        <v>20901</v>
      </c>
      <c r="Q42" s="12"/>
    </row>
    <row r="43" spans="2:17" x14ac:dyDescent="0.2">
      <c r="D43" s="13">
        <v>13077</v>
      </c>
      <c r="E43" s="14"/>
      <c r="F43" s="13">
        <v>2451</v>
      </c>
      <c r="G43" s="14"/>
      <c r="H43" s="13">
        <v>616</v>
      </c>
      <c r="I43" s="14"/>
      <c r="J43" s="13">
        <v>844</v>
      </c>
      <c r="K43" s="14"/>
      <c r="L43" s="13">
        <v>552</v>
      </c>
      <c r="M43" s="14"/>
      <c r="N43" s="13">
        <v>0</v>
      </c>
      <c r="O43" s="14"/>
      <c r="P43" s="13">
        <v>17540</v>
      </c>
      <c r="Q43" s="12"/>
    </row>
    <row r="44" spans="2:17" x14ac:dyDescent="0.2">
      <c r="D44" s="13">
        <v>14761</v>
      </c>
      <c r="E44" s="14"/>
      <c r="F44" s="13">
        <v>2770</v>
      </c>
      <c r="G44" s="14"/>
      <c r="H44" s="13">
        <v>758</v>
      </c>
      <c r="I44" s="14"/>
      <c r="J44" s="13">
        <v>1218</v>
      </c>
      <c r="K44" s="14"/>
      <c r="L44" s="13">
        <v>657</v>
      </c>
      <c r="M44" s="14"/>
      <c r="N44" s="13">
        <v>1</v>
      </c>
      <c r="O44" s="14"/>
      <c r="P44" s="13">
        <v>20165</v>
      </c>
      <c r="Q44" s="12"/>
    </row>
    <row r="45" spans="2:17" x14ac:dyDescent="0.2">
      <c r="D45" s="13"/>
      <c r="E45" s="14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2"/>
    </row>
    <row r="46" spans="2:17" x14ac:dyDescent="0.2">
      <c r="B46" s="1" t="s">
        <v>21</v>
      </c>
      <c r="C46" s="1"/>
      <c r="D46" s="15">
        <v>74.230898043155833</v>
      </c>
      <c r="E46" s="14"/>
      <c r="F46" s="14">
        <v>10.932491268360366</v>
      </c>
      <c r="G46" s="14"/>
      <c r="H46" s="14">
        <v>3.832352519018229</v>
      </c>
      <c r="I46" s="14"/>
      <c r="J46" s="14">
        <v>5.5404047653222337</v>
      </c>
      <c r="K46" s="14"/>
      <c r="L46" s="14">
        <v>5.4638534041433422</v>
      </c>
      <c r="M46" s="14"/>
      <c r="N46" s="14">
        <v>0</v>
      </c>
      <c r="O46" s="14"/>
      <c r="P46" s="14">
        <v>100</v>
      </c>
      <c r="Q46" s="14"/>
    </row>
    <row r="47" spans="2:17" x14ac:dyDescent="0.2">
      <c r="B47" s="1"/>
      <c r="C47" s="1"/>
      <c r="D47" s="15">
        <v>74.555302166476622</v>
      </c>
      <c r="E47" s="15"/>
      <c r="F47" s="15">
        <v>13.973774230330674</v>
      </c>
      <c r="G47" s="15"/>
      <c r="H47" s="15">
        <v>3.5119726339794752</v>
      </c>
      <c r="I47" s="15"/>
      <c r="J47" s="15">
        <v>4.8118586088939566</v>
      </c>
      <c r="K47" s="15"/>
      <c r="L47" s="15">
        <v>3.1470923603192702</v>
      </c>
      <c r="M47" s="15"/>
      <c r="N47" s="15">
        <v>0</v>
      </c>
      <c r="O47" s="15"/>
      <c r="P47" s="14">
        <v>100</v>
      </c>
      <c r="Q47" s="14"/>
    </row>
    <row r="48" spans="2:17" x14ac:dyDescent="0.2">
      <c r="B48" s="1"/>
      <c r="C48" s="1"/>
      <c r="D48" s="15">
        <v>73.201090999256138</v>
      </c>
      <c r="E48" s="15"/>
      <c r="F48" s="15">
        <v>13.736672452268783</v>
      </c>
      <c r="G48" s="15"/>
      <c r="H48" s="15">
        <v>3.7589883461443097</v>
      </c>
      <c r="I48" s="15"/>
      <c r="J48" s="15">
        <v>6.0401686089759483</v>
      </c>
      <c r="K48" s="15"/>
      <c r="L48" s="15">
        <v>3.2581205058269278</v>
      </c>
      <c r="M48" s="15"/>
      <c r="N48" s="15">
        <v>4.9590875278948676E-3</v>
      </c>
      <c r="O48" s="15"/>
      <c r="P48" s="14">
        <v>100</v>
      </c>
      <c r="Q48" s="14"/>
    </row>
    <row r="49" spans="2:17" x14ac:dyDescent="0.2"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1"/>
      <c r="Q49" s="16"/>
    </row>
    <row r="50" spans="2:17" x14ac:dyDescent="0.2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</row>
    <row r="51" spans="2:17" ht="14.25" x14ac:dyDescent="0.2">
      <c r="B51" s="29" t="s">
        <v>98</v>
      </c>
    </row>
    <row r="54" spans="2:17" x14ac:dyDescent="0.2">
      <c r="B54" s="1" t="s">
        <v>78</v>
      </c>
      <c r="C54" s="1"/>
      <c r="D54" s="1"/>
      <c r="E54" s="1"/>
      <c r="F54" s="1"/>
      <c r="G54" s="1"/>
      <c r="H54" s="1"/>
      <c r="I54" s="1"/>
      <c r="J54" s="1"/>
    </row>
    <row r="55" spans="2:17" x14ac:dyDescent="0.2">
      <c r="B55" s="1" t="s">
        <v>22</v>
      </c>
      <c r="C55" s="1"/>
      <c r="D55" s="1"/>
      <c r="E55" s="1"/>
      <c r="F55" s="1"/>
      <c r="G55" s="1"/>
      <c r="H55" s="1"/>
      <c r="I55" s="1"/>
      <c r="J55" s="1"/>
    </row>
    <row r="56" spans="2:17" x14ac:dyDescent="0.2">
      <c r="B56" s="30" t="s">
        <v>99</v>
      </c>
      <c r="C56" s="1"/>
      <c r="D56" s="1"/>
      <c r="E56" s="1"/>
      <c r="F56" s="1"/>
      <c r="G56" s="1"/>
      <c r="H56" s="1"/>
      <c r="I56" s="1"/>
      <c r="J56" s="1"/>
    </row>
    <row r="57" spans="2:17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7" x14ac:dyDescent="0.2">
      <c r="B58" s="46" t="s">
        <v>109</v>
      </c>
      <c r="C58" s="46" t="s">
        <v>107</v>
      </c>
      <c r="D58" s="47" t="s">
        <v>1</v>
      </c>
      <c r="E58" s="47" t="s">
        <v>2</v>
      </c>
      <c r="F58" s="47" t="s">
        <v>3</v>
      </c>
      <c r="G58" s="47" t="s">
        <v>4</v>
      </c>
      <c r="H58" s="47" t="s">
        <v>5</v>
      </c>
      <c r="I58" s="47" t="s">
        <v>6</v>
      </c>
      <c r="J58" s="47" t="s">
        <v>7</v>
      </c>
    </row>
    <row r="59" spans="2:17" x14ac:dyDescent="0.2">
      <c r="B59" s="46"/>
      <c r="C59" s="46"/>
      <c r="D59" s="47"/>
      <c r="E59" s="47"/>
      <c r="F59" s="47"/>
      <c r="G59" s="47"/>
      <c r="H59" s="47"/>
      <c r="I59" s="47"/>
      <c r="J59" s="47"/>
    </row>
    <row r="60" spans="2:17" x14ac:dyDescent="0.2">
      <c r="B60" s="9"/>
      <c r="C60" s="9"/>
      <c r="D60" s="9"/>
      <c r="E60" s="9"/>
      <c r="F60" s="9"/>
      <c r="G60" s="9"/>
      <c r="H60" s="9"/>
      <c r="I60" s="9"/>
      <c r="J60" s="9"/>
    </row>
    <row r="61" spans="2:17" ht="14.25" x14ac:dyDescent="0.2">
      <c r="B61" s="2" t="s">
        <v>10</v>
      </c>
      <c r="C61" s="28" t="s">
        <v>103</v>
      </c>
      <c r="D61" s="23">
        <v>20.202020202020194</v>
      </c>
      <c r="E61" s="23">
        <v>56.756756756756744</v>
      </c>
      <c r="F61" s="23">
        <v>53.571428571428584</v>
      </c>
      <c r="G61" s="23">
        <v>11.881188118811892</v>
      </c>
      <c r="H61" s="23">
        <v>-74.371859296482413</v>
      </c>
      <c r="I61" s="23" t="s">
        <v>106</v>
      </c>
      <c r="J61" s="23">
        <v>-8.5283411336453412</v>
      </c>
    </row>
    <row r="62" spans="2:17" ht="14.25" x14ac:dyDescent="0.2">
      <c r="C62" s="28" t="s">
        <v>104</v>
      </c>
      <c r="D62" s="23">
        <v>7.2072072072072046</v>
      </c>
      <c r="E62" s="23">
        <v>43.209876543209873</v>
      </c>
      <c r="F62" s="23">
        <v>91.111111111111114</v>
      </c>
      <c r="G62" s="23">
        <v>65.567765567765548</v>
      </c>
      <c r="H62" s="23">
        <v>6.25</v>
      </c>
      <c r="I62" s="23" t="s">
        <v>106</v>
      </c>
      <c r="J62" s="23">
        <v>22.921034241788945</v>
      </c>
    </row>
    <row r="63" spans="2:17" x14ac:dyDescent="0.2">
      <c r="B63" s="2" t="s">
        <v>11</v>
      </c>
      <c r="D63" s="23">
        <v>-7.9176563737133847</v>
      </c>
      <c r="E63" s="23">
        <v>10.256410256410263</v>
      </c>
      <c r="F63" s="23">
        <v>22.950819672131146</v>
      </c>
      <c r="G63" s="23">
        <v>-9.5238095238095184</v>
      </c>
      <c r="H63" s="23">
        <v>-4.5871559633027488</v>
      </c>
      <c r="I63" s="23" t="s">
        <v>106</v>
      </c>
      <c r="J63" s="23">
        <v>-6.2262958280657443</v>
      </c>
    </row>
    <row r="64" spans="2:17" x14ac:dyDescent="0.2">
      <c r="D64" s="23">
        <v>11.934552454282965</v>
      </c>
      <c r="E64" s="23">
        <v>-26.369863013698634</v>
      </c>
      <c r="F64" s="23">
        <v>102.70270270270271</v>
      </c>
      <c r="G64" s="23">
        <v>8.8105726872246777</v>
      </c>
      <c r="H64" s="23">
        <v>31.645569620253156</v>
      </c>
      <c r="I64" s="23" t="s">
        <v>106</v>
      </c>
      <c r="J64" s="23">
        <v>9.3623295245116083</v>
      </c>
    </row>
    <row r="65" spans="2:10" x14ac:dyDescent="0.2">
      <c r="B65" s="2" t="s">
        <v>12</v>
      </c>
      <c r="D65" s="23">
        <v>-13.772455089820355</v>
      </c>
      <c r="E65" s="23">
        <v>58.407079646017706</v>
      </c>
      <c r="F65" s="23">
        <v>-14.285714285714292</v>
      </c>
      <c r="G65" s="23">
        <v>-9.8837209302325562</v>
      </c>
      <c r="H65" s="23">
        <v>30.232558139534888</v>
      </c>
      <c r="I65" s="23" t="s">
        <v>106</v>
      </c>
      <c r="J65" s="23">
        <v>-7.0537940862130455</v>
      </c>
    </row>
    <row r="66" spans="2:10" x14ac:dyDescent="0.2">
      <c r="D66" s="23">
        <v>14.48040885860307</v>
      </c>
      <c r="E66" s="23">
        <v>21.768707482993193</v>
      </c>
      <c r="F66" s="23">
        <v>9.0909090909090793</v>
      </c>
      <c r="G66" s="23">
        <v>47.61904761904762</v>
      </c>
      <c r="H66" s="23">
        <v>30.232558139534888</v>
      </c>
      <c r="I66" s="23" t="s">
        <v>106</v>
      </c>
      <c r="J66" s="23">
        <v>17.258426966292134</v>
      </c>
    </row>
    <row r="67" spans="2:10" x14ac:dyDescent="0.2">
      <c r="B67" s="2" t="s">
        <v>13</v>
      </c>
      <c r="D67" s="23">
        <v>-9.4824016563146927</v>
      </c>
      <c r="E67" s="23">
        <v>10.320284697508896</v>
      </c>
      <c r="F67" s="23">
        <v>-27.777777777777786</v>
      </c>
      <c r="G67" s="23">
        <v>85.483870967741922</v>
      </c>
      <c r="H67" s="23">
        <v>-33.962264150943398</v>
      </c>
      <c r="I67" s="23" t="s">
        <v>106</v>
      </c>
      <c r="J67" s="23">
        <v>-6.009190526687874</v>
      </c>
    </row>
    <row r="68" spans="2:10" x14ac:dyDescent="0.2">
      <c r="D68" s="23">
        <v>7.7909270216962625</v>
      </c>
      <c r="E68" s="23">
        <v>34.782608695652186</v>
      </c>
      <c r="F68" s="23">
        <v>0</v>
      </c>
      <c r="G68" s="23">
        <v>101.75438596491227</v>
      </c>
      <c r="H68" s="23">
        <v>-2.7777777777777857</v>
      </c>
      <c r="I68" s="23" t="s">
        <v>106</v>
      </c>
      <c r="J68" s="23">
        <v>12.478849407783414</v>
      </c>
    </row>
    <row r="69" spans="2:10" x14ac:dyDescent="0.2">
      <c r="B69" s="2" t="s">
        <v>14</v>
      </c>
      <c r="D69" s="23">
        <v>-1.1440457618304691</v>
      </c>
      <c r="E69" s="23">
        <v>12.916666666666671</v>
      </c>
      <c r="F69" s="23">
        <v>-16.666666666666657</v>
      </c>
      <c r="G69" s="23">
        <v>7.0175438596491233</v>
      </c>
      <c r="H69" s="23">
        <v>53.125</v>
      </c>
      <c r="I69" s="23" t="s">
        <v>106</v>
      </c>
      <c r="J69" s="23">
        <v>1.0955302366345308</v>
      </c>
    </row>
    <row r="70" spans="2:10" x14ac:dyDescent="0.2">
      <c r="D70" s="23">
        <v>26.48037258815701</v>
      </c>
      <c r="E70" s="23">
        <v>19.383259911894271</v>
      </c>
      <c r="F70" s="23">
        <v>150</v>
      </c>
      <c r="G70" s="23">
        <v>29.787234042553195</v>
      </c>
      <c r="H70" s="23">
        <v>63.333333333333343</v>
      </c>
      <c r="I70" s="23" t="s">
        <v>106</v>
      </c>
      <c r="J70" s="23">
        <v>26.967528893780951</v>
      </c>
    </row>
    <row r="71" spans="2:10" x14ac:dyDescent="0.2">
      <c r="B71" s="2" t="s">
        <v>15</v>
      </c>
      <c r="D71" s="23">
        <v>-11.128284389489949</v>
      </c>
      <c r="E71" s="23">
        <v>23.555555555555557</v>
      </c>
      <c r="F71" s="23">
        <v>-67.21311475409837</v>
      </c>
      <c r="G71" s="23">
        <v>16.666666666666671</v>
      </c>
      <c r="H71" s="23">
        <v>0</v>
      </c>
      <c r="I71" s="23" t="s">
        <v>106</v>
      </c>
      <c r="J71" s="23">
        <v>-7.7770973668095422</v>
      </c>
    </row>
    <row r="72" spans="2:10" x14ac:dyDescent="0.2">
      <c r="D72" s="23">
        <v>23.789020452099024</v>
      </c>
      <c r="E72" s="23">
        <v>23.555555555555557</v>
      </c>
      <c r="F72" s="23">
        <v>-13.043478260869563</v>
      </c>
      <c r="G72" s="23">
        <v>52.173913043478279</v>
      </c>
      <c r="H72" s="23">
        <v>21.05263157894737</v>
      </c>
      <c r="I72" s="23" t="s">
        <v>106</v>
      </c>
      <c r="J72" s="23">
        <v>23.54388843314193</v>
      </c>
    </row>
    <row r="73" spans="2:10" x14ac:dyDescent="0.2">
      <c r="B73" s="2" t="s">
        <v>16</v>
      </c>
      <c r="D73" s="23">
        <v>-16.559337626494937</v>
      </c>
      <c r="E73" s="23">
        <v>31.645569620253156</v>
      </c>
      <c r="F73" s="23">
        <v>3.5714285714285836</v>
      </c>
      <c r="G73" s="23">
        <v>44.444444444444429</v>
      </c>
      <c r="H73" s="23">
        <v>-8</v>
      </c>
      <c r="I73" s="23" t="s">
        <v>106</v>
      </c>
      <c r="J73" s="23">
        <v>-9.3465045592705138</v>
      </c>
    </row>
    <row r="74" spans="2:10" x14ac:dyDescent="0.2">
      <c r="D74" s="23">
        <v>7.4644549763033297</v>
      </c>
      <c r="E74" s="23">
        <v>-8.3700440528634346</v>
      </c>
      <c r="F74" s="23">
        <v>11.538461538461547</v>
      </c>
      <c r="G74" s="23">
        <v>13.043478260869563</v>
      </c>
      <c r="H74" s="23">
        <v>91.666666666666686</v>
      </c>
      <c r="I74" s="23" t="s">
        <v>106</v>
      </c>
      <c r="J74" s="23">
        <v>5.3886925795052889</v>
      </c>
    </row>
    <row r="75" spans="2:10" x14ac:dyDescent="0.2">
      <c r="B75" s="2" t="s">
        <v>17</v>
      </c>
      <c r="D75" s="23">
        <v>2.4691358024691397</v>
      </c>
      <c r="E75" s="23">
        <v>33.064516129032256</v>
      </c>
      <c r="F75" s="23">
        <v>-12.903225806451616</v>
      </c>
      <c r="G75" s="23">
        <v>18.75</v>
      </c>
      <c r="H75" s="23">
        <v>-22.727272727272734</v>
      </c>
      <c r="I75" s="23" t="s">
        <v>106</v>
      </c>
      <c r="J75" s="23">
        <v>5.4835493519441769</v>
      </c>
    </row>
    <row r="76" spans="2:10" x14ac:dyDescent="0.2">
      <c r="D76" s="23">
        <v>22.962962962962962</v>
      </c>
      <c r="E76" s="23">
        <v>7.8431372549019613</v>
      </c>
      <c r="F76" s="23">
        <v>0</v>
      </c>
      <c r="G76" s="23">
        <v>35.714285714285722</v>
      </c>
      <c r="H76" s="23">
        <v>0</v>
      </c>
      <c r="I76" s="23" t="s">
        <v>106</v>
      </c>
      <c r="J76" s="23">
        <v>19.413092550790068</v>
      </c>
    </row>
    <row r="77" spans="2:10" x14ac:dyDescent="0.2">
      <c r="B77" s="2" t="s">
        <v>18</v>
      </c>
      <c r="D77" s="23">
        <v>4.008016032064134</v>
      </c>
      <c r="E77" s="23">
        <v>27.41935483870968</v>
      </c>
      <c r="F77" s="23">
        <v>-5.2631578947368496</v>
      </c>
      <c r="G77" s="23">
        <v>57.142857142857139</v>
      </c>
      <c r="H77" s="23">
        <v>11.111111111111114</v>
      </c>
      <c r="I77" s="23" t="s">
        <v>106</v>
      </c>
      <c r="J77" s="23">
        <v>9.3471810089020835</v>
      </c>
    </row>
    <row r="78" spans="2:10" x14ac:dyDescent="0.2">
      <c r="D78" s="23">
        <v>13.815789473684205</v>
      </c>
      <c r="E78" s="23">
        <v>9.7222222222222285</v>
      </c>
      <c r="F78" s="23">
        <v>12.5</v>
      </c>
      <c r="G78" s="23">
        <v>83.333333333333314</v>
      </c>
      <c r="H78" s="23">
        <v>-9.0909090909090935</v>
      </c>
      <c r="I78" s="23" t="s">
        <v>106</v>
      </c>
      <c r="J78" s="23">
        <v>13.384615384615401</v>
      </c>
    </row>
    <row r="79" spans="2:10" x14ac:dyDescent="0.2">
      <c r="B79" s="2" t="s">
        <v>19</v>
      </c>
      <c r="D79" s="23">
        <v>13.352272727272734</v>
      </c>
      <c r="E79" s="23">
        <v>1.1494252873563369</v>
      </c>
      <c r="F79" s="23">
        <v>20</v>
      </c>
      <c r="G79" s="23">
        <v>77.777777777777771</v>
      </c>
      <c r="H79" s="23">
        <v>-20</v>
      </c>
      <c r="I79" s="23" t="s">
        <v>106</v>
      </c>
      <c r="J79" s="23">
        <v>11.270491803278688</v>
      </c>
    </row>
    <row r="80" spans="2:10" x14ac:dyDescent="0.2">
      <c r="D80" s="23">
        <v>-5.2256532066508328</v>
      </c>
      <c r="E80" s="23">
        <v>-5.3763440860215042</v>
      </c>
      <c r="F80" s="23">
        <v>118.18181818181816</v>
      </c>
      <c r="G80" s="23">
        <v>220</v>
      </c>
      <c r="H80" s="23">
        <v>-5.8823529411764781</v>
      </c>
      <c r="I80" s="23" t="s">
        <v>106</v>
      </c>
      <c r="J80" s="23">
        <v>-0.73126142595978649</v>
      </c>
    </row>
    <row r="81" spans="2:10" x14ac:dyDescent="0.2">
      <c r="B81" s="2" t="s">
        <v>20</v>
      </c>
      <c r="D81" s="23">
        <v>6.4908722109533414</v>
      </c>
      <c r="E81" s="23">
        <v>9.437386569872956</v>
      </c>
      <c r="F81" s="23">
        <v>-7.1269487750556806</v>
      </c>
      <c r="G81" s="23">
        <v>-32.038834951456309</v>
      </c>
      <c r="H81" s="23">
        <v>-19.5</v>
      </c>
      <c r="I81" s="23" t="s">
        <v>106</v>
      </c>
      <c r="J81" s="23">
        <v>1.6175413371675234</v>
      </c>
    </row>
    <row r="82" spans="2:10" x14ac:dyDescent="0.2">
      <c r="D82" s="23">
        <v>5.4216867469879588</v>
      </c>
      <c r="E82" s="23">
        <v>24.329896907216494</v>
      </c>
      <c r="F82" s="23">
        <v>8.0310880829015616</v>
      </c>
      <c r="G82" s="23">
        <v>20.689655172413794</v>
      </c>
      <c r="H82" s="23">
        <v>21.05263157894737</v>
      </c>
      <c r="I82" s="23" t="s">
        <v>106</v>
      </c>
      <c r="J82" s="23">
        <v>10.602503912363062</v>
      </c>
    </row>
    <row r="83" spans="2:10" x14ac:dyDescent="0.2">
      <c r="B83" s="1" t="s">
        <v>7</v>
      </c>
      <c r="C83" s="1"/>
      <c r="D83" s="22">
        <v>-4.8598130841121474</v>
      </c>
      <c r="E83" s="22">
        <v>21.225382932166298</v>
      </c>
      <c r="F83" s="22">
        <v>-5.3682896379525573</v>
      </c>
      <c r="G83" s="22">
        <v>5.1813471502590573</v>
      </c>
      <c r="H83" s="22">
        <v>-42.469352014010511</v>
      </c>
      <c r="I83" s="22" t="s">
        <v>106</v>
      </c>
      <c r="J83" s="22">
        <v>-3.5213626142289911</v>
      </c>
    </row>
    <row r="84" spans="2:10" x14ac:dyDescent="0.2">
      <c r="B84" s="1"/>
      <c r="C84" s="1"/>
      <c r="D84" s="22">
        <v>12.877571308404072</v>
      </c>
      <c r="E84" s="22">
        <v>13.015095879232973</v>
      </c>
      <c r="F84" s="22">
        <v>23.05194805194806</v>
      </c>
      <c r="G84" s="22">
        <v>44.312796208530813</v>
      </c>
      <c r="H84" s="22">
        <v>19.021739130434796</v>
      </c>
      <c r="I84" s="22" t="s">
        <v>106</v>
      </c>
      <c r="J84" s="22">
        <v>14.965792474344354</v>
      </c>
    </row>
    <row r="85" spans="2:10" x14ac:dyDescent="0.2">
      <c r="D85" s="35"/>
      <c r="E85" s="35"/>
      <c r="F85" s="35"/>
      <c r="G85" s="35"/>
      <c r="H85" s="35"/>
      <c r="I85" s="35"/>
      <c r="J85" s="35"/>
    </row>
  </sheetData>
  <mergeCells count="17">
    <mergeCell ref="B6:B7"/>
    <mergeCell ref="C6:C7"/>
    <mergeCell ref="P6:Q7"/>
    <mergeCell ref="N6:O7"/>
    <mergeCell ref="F6:G7"/>
    <mergeCell ref="H6:I7"/>
    <mergeCell ref="J58:J59"/>
    <mergeCell ref="J6:K7"/>
    <mergeCell ref="L6:M7"/>
    <mergeCell ref="G58:G59"/>
    <mergeCell ref="H58:H59"/>
    <mergeCell ref="I58:I59"/>
    <mergeCell ref="B58:B59"/>
    <mergeCell ref="C58:C59"/>
    <mergeCell ref="D58:D59"/>
    <mergeCell ref="E58:E59"/>
    <mergeCell ref="F58:F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88"/>
  <sheetViews>
    <sheetView topLeftCell="A13" zoomScale="90" zoomScaleNormal="90" workbookViewId="0">
      <selection activeCell="D8" sqref="D8"/>
    </sheetView>
  </sheetViews>
  <sheetFormatPr defaultColWidth="8.85546875" defaultRowHeight="12.75" x14ac:dyDescent="0.2"/>
  <cols>
    <col min="1" max="1" width="8.85546875" style="2"/>
    <col min="2" max="2" width="22.140625" style="2" customWidth="1"/>
    <col min="3" max="3" width="22.5703125" style="25" customWidth="1"/>
    <col min="4" max="10" width="15.85546875" style="2" customWidth="1"/>
    <col min="11" max="18" width="13.140625" style="2" customWidth="1"/>
    <col min="19" max="16384" width="8.85546875" style="2"/>
  </cols>
  <sheetData>
    <row r="1" spans="2:18" x14ac:dyDescent="0.2">
      <c r="B1" s="1" t="s">
        <v>80</v>
      </c>
      <c r="C1" s="39"/>
      <c r="D1" s="1"/>
      <c r="E1" s="1"/>
      <c r="F1" s="1"/>
      <c r="G1" s="1"/>
      <c r="H1" s="1"/>
      <c r="I1" s="1"/>
      <c r="J1" s="1"/>
    </row>
    <row r="2" spans="2:18" x14ac:dyDescent="0.2">
      <c r="B2" s="1" t="s">
        <v>23</v>
      </c>
      <c r="C2" s="39"/>
      <c r="D2" s="1"/>
      <c r="E2" s="1"/>
      <c r="F2" s="1"/>
      <c r="G2" s="1"/>
      <c r="H2" s="1"/>
      <c r="I2" s="1"/>
      <c r="J2" s="1"/>
    </row>
    <row r="3" spans="2:18" x14ac:dyDescent="0.2">
      <c r="B3" s="1" t="s">
        <v>24</v>
      </c>
      <c r="C3" s="39"/>
      <c r="D3" s="1"/>
      <c r="E3" s="1"/>
      <c r="F3" s="1"/>
      <c r="G3" s="1"/>
      <c r="H3" s="1"/>
      <c r="I3" s="1"/>
      <c r="J3" s="1"/>
    </row>
    <row r="4" spans="2:18" x14ac:dyDescent="0.2">
      <c r="B4" s="1"/>
      <c r="C4" s="39"/>
      <c r="D4" s="1"/>
      <c r="E4" s="1"/>
      <c r="F4" s="1"/>
      <c r="G4" s="1"/>
      <c r="H4" s="1"/>
      <c r="I4" s="1"/>
      <c r="J4" s="1"/>
    </row>
    <row r="5" spans="2:18" x14ac:dyDescent="0.2">
      <c r="B5" s="1"/>
      <c r="C5" s="39"/>
      <c r="D5" s="1"/>
      <c r="E5" s="1"/>
      <c r="F5" s="1"/>
      <c r="G5" s="1"/>
      <c r="H5" s="1"/>
      <c r="I5" s="1"/>
      <c r="J5" s="1"/>
    </row>
    <row r="6" spans="2:18" s="4" customFormat="1" ht="37.5" customHeight="1" x14ac:dyDescent="0.25">
      <c r="B6" s="38" t="s">
        <v>109</v>
      </c>
      <c r="C6" s="38" t="s">
        <v>107</v>
      </c>
      <c r="D6" s="38" t="s">
        <v>1</v>
      </c>
      <c r="E6" s="38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</row>
    <row r="8" spans="2:18" x14ac:dyDescent="0.2">
      <c r="B8" s="2" t="s">
        <v>10</v>
      </c>
      <c r="C8" s="25" t="s">
        <v>101</v>
      </c>
      <c r="D8" s="12">
        <v>54.520440999999998</v>
      </c>
      <c r="E8" s="12">
        <v>4.8077420000000002</v>
      </c>
      <c r="F8" s="12">
        <v>3.381262</v>
      </c>
      <c r="G8" s="12">
        <v>22.701554000000002</v>
      </c>
      <c r="H8" s="12">
        <v>15.19476</v>
      </c>
      <c r="I8" s="12">
        <v>0</v>
      </c>
      <c r="J8" s="12">
        <v>100.60575900000001</v>
      </c>
    </row>
    <row r="9" spans="2:18" x14ac:dyDescent="0.2">
      <c r="C9" s="25" t="s">
        <v>105</v>
      </c>
      <c r="D9" s="12">
        <v>64.195835000000002</v>
      </c>
      <c r="E9" s="12">
        <v>5.4499380000000004</v>
      </c>
      <c r="F9" s="12">
        <v>2.8584390000000002</v>
      </c>
      <c r="G9" s="12">
        <v>15.047746999999999</v>
      </c>
      <c r="H9" s="12">
        <v>8.0267839999999993</v>
      </c>
      <c r="I9" s="12">
        <v>0</v>
      </c>
      <c r="J9" s="12">
        <v>95.578743000000003</v>
      </c>
      <c r="K9" s="16"/>
      <c r="L9" s="16"/>
      <c r="M9" s="16"/>
      <c r="N9" s="16"/>
      <c r="O9" s="16"/>
      <c r="P9" s="16"/>
      <c r="Q9" s="16"/>
      <c r="R9" s="16"/>
    </row>
    <row r="10" spans="2:18" ht="14.25" x14ac:dyDescent="0.2">
      <c r="C10" s="40" t="s">
        <v>102</v>
      </c>
      <c r="D10" s="12">
        <v>63.712319999999998</v>
      </c>
      <c r="E10" s="12">
        <v>7.2213279999999997</v>
      </c>
      <c r="F10" s="12">
        <v>5.4534989999999999</v>
      </c>
      <c r="G10" s="12">
        <v>23.518775000000002</v>
      </c>
      <c r="H10" s="12">
        <v>8.3839469999999992</v>
      </c>
      <c r="I10" s="12">
        <v>0</v>
      </c>
      <c r="J10" s="12">
        <v>108.289869</v>
      </c>
      <c r="K10" s="16"/>
      <c r="L10" s="16"/>
      <c r="M10" s="16"/>
      <c r="N10" s="16"/>
      <c r="O10" s="16"/>
      <c r="P10" s="16"/>
      <c r="Q10" s="16"/>
      <c r="R10" s="16"/>
    </row>
    <row r="11" spans="2:18" x14ac:dyDescent="0.2">
      <c r="B11" s="2" t="s">
        <v>11</v>
      </c>
      <c r="D11" s="12">
        <v>395.65424200000001</v>
      </c>
      <c r="E11" s="12">
        <v>32.033577999999999</v>
      </c>
      <c r="F11" s="12">
        <v>8.7474129999999999</v>
      </c>
      <c r="G11" s="12">
        <v>41.274461000000002</v>
      </c>
      <c r="H11" s="12">
        <v>15.500185999999999</v>
      </c>
      <c r="I11" s="12">
        <v>0</v>
      </c>
      <c r="J11" s="12">
        <v>493.20988</v>
      </c>
      <c r="K11" s="16"/>
      <c r="L11" s="16"/>
      <c r="M11" s="16"/>
      <c r="N11" s="16"/>
      <c r="O11" s="16"/>
      <c r="P11" s="16"/>
      <c r="Q11" s="16"/>
      <c r="R11" s="16"/>
    </row>
    <row r="12" spans="2:18" x14ac:dyDescent="0.2">
      <c r="D12" s="12">
        <v>329.095955</v>
      </c>
      <c r="E12" s="12">
        <v>46.640631999999997</v>
      </c>
      <c r="F12" s="12">
        <v>5.2868880000000003</v>
      </c>
      <c r="G12" s="12">
        <v>33.711255999999999</v>
      </c>
      <c r="H12" s="12">
        <v>11.632605999999999</v>
      </c>
      <c r="I12" s="12">
        <v>0</v>
      </c>
      <c r="J12" s="12">
        <v>426.36733700000002</v>
      </c>
      <c r="K12" s="16"/>
      <c r="L12" s="16"/>
      <c r="M12" s="16"/>
      <c r="N12" s="16"/>
      <c r="O12" s="16"/>
      <c r="P12" s="16"/>
      <c r="Q12" s="16"/>
      <c r="R12" s="16"/>
    </row>
    <row r="13" spans="2:18" x14ac:dyDescent="0.2">
      <c r="D13" s="12">
        <v>364.50373100000002</v>
      </c>
      <c r="E13" s="12">
        <v>32.477550999999998</v>
      </c>
      <c r="F13" s="12">
        <v>10.9612</v>
      </c>
      <c r="G13" s="12">
        <v>36.966016000000003</v>
      </c>
      <c r="H13" s="12">
        <v>15.889512</v>
      </c>
      <c r="I13" s="12">
        <v>0</v>
      </c>
      <c r="J13" s="12">
        <v>460.79800999999998</v>
      </c>
      <c r="K13" s="16"/>
      <c r="L13" s="16"/>
      <c r="M13" s="16"/>
      <c r="N13" s="16"/>
      <c r="O13" s="16"/>
      <c r="P13" s="16"/>
      <c r="Q13" s="16"/>
      <c r="R13" s="16"/>
    </row>
    <row r="14" spans="2:18" x14ac:dyDescent="0.2">
      <c r="B14" s="2" t="s">
        <v>12</v>
      </c>
      <c r="D14" s="12">
        <v>610.60894499999995</v>
      </c>
      <c r="E14" s="12">
        <v>58.059641999999997</v>
      </c>
      <c r="F14" s="12">
        <v>7.5122</v>
      </c>
      <c r="G14" s="12">
        <v>44.535290000000003</v>
      </c>
      <c r="H14" s="12">
        <v>10.538076</v>
      </c>
      <c r="I14" s="12">
        <v>0</v>
      </c>
      <c r="J14" s="12">
        <v>731.25415299999997</v>
      </c>
      <c r="K14" s="16"/>
      <c r="L14" s="16"/>
      <c r="M14" s="16"/>
      <c r="N14" s="16"/>
      <c r="O14" s="16"/>
      <c r="P14" s="16"/>
      <c r="Q14" s="16"/>
      <c r="R14" s="16"/>
    </row>
    <row r="15" spans="2:18" x14ac:dyDescent="0.2">
      <c r="D15" s="12">
        <v>456.701573</v>
      </c>
      <c r="E15" s="12">
        <v>75.853359999999995</v>
      </c>
      <c r="F15" s="12">
        <v>5.5547849999999999</v>
      </c>
      <c r="G15" s="12">
        <v>27.07789</v>
      </c>
      <c r="H15" s="12">
        <v>10.766254</v>
      </c>
      <c r="I15" s="12">
        <v>0</v>
      </c>
      <c r="J15" s="12">
        <v>575.95386199999996</v>
      </c>
      <c r="K15" s="16"/>
      <c r="L15" s="16"/>
      <c r="M15" s="16"/>
      <c r="N15" s="16"/>
      <c r="O15" s="16"/>
      <c r="P15" s="16"/>
      <c r="Q15" s="16"/>
      <c r="R15" s="16"/>
    </row>
    <row r="16" spans="2:18" x14ac:dyDescent="0.2">
      <c r="D16" s="12">
        <v>520.58718699999997</v>
      </c>
      <c r="E16" s="12">
        <v>93.632323</v>
      </c>
      <c r="F16" s="12">
        <v>6.2385590000000004</v>
      </c>
      <c r="G16" s="12">
        <v>39.899788000000001</v>
      </c>
      <c r="H16" s="12">
        <v>13.772141</v>
      </c>
      <c r="I16" s="12">
        <v>0</v>
      </c>
      <c r="J16" s="12">
        <v>674.129998</v>
      </c>
      <c r="K16" s="16"/>
      <c r="L16" s="16"/>
      <c r="M16" s="16"/>
      <c r="N16" s="16"/>
      <c r="O16" s="16"/>
      <c r="P16" s="16"/>
      <c r="Q16" s="16"/>
      <c r="R16" s="16"/>
    </row>
    <row r="17" spans="2:18" x14ac:dyDescent="0.2">
      <c r="B17" s="2" t="s">
        <v>13</v>
      </c>
      <c r="D17" s="12">
        <v>863.73580200000004</v>
      </c>
      <c r="E17" s="12">
        <v>101.15275200000001</v>
      </c>
      <c r="F17" s="12">
        <v>6.3233769999999998</v>
      </c>
      <c r="G17" s="12">
        <v>21.592575</v>
      </c>
      <c r="H17" s="12">
        <v>18.605875999999999</v>
      </c>
      <c r="I17" s="12">
        <v>0</v>
      </c>
      <c r="J17" s="12">
        <v>1011.410382</v>
      </c>
      <c r="K17" s="16"/>
      <c r="L17" s="16"/>
      <c r="M17" s="16"/>
      <c r="N17" s="16"/>
      <c r="O17" s="16"/>
      <c r="P17" s="16"/>
      <c r="Q17" s="16"/>
      <c r="R17" s="16"/>
    </row>
    <row r="18" spans="2:18" x14ac:dyDescent="0.2">
      <c r="D18" s="12">
        <v>723.89266899999996</v>
      </c>
      <c r="E18" s="12">
        <v>81.881534000000002</v>
      </c>
      <c r="F18" s="12">
        <v>5.202521</v>
      </c>
      <c r="G18" s="12">
        <v>19.733187000000001</v>
      </c>
      <c r="H18" s="12">
        <v>12.451560000000001</v>
      </c>
      <c r="I18" s="12">
        <v>0</v>
      </c>
      <c r="J18" s="12">
        <v>843.16147100000001</v>
      </c>
      <c r="K18" s="16"/>
      <c r="L18" s="16"/>
      <c r="M18" s="16"/>
      <c r="N18" s="16"/>
      <c r="O18" s="16"/>
      <c r="P18" s="16"/>
      <c r="Q18" s="16"/>
      <c r="R18" s="16"/>
    </row>
    <row r="19" spans="2:18" x14ac:dyDescent="0.2">
      <c r="D19" s="12">
        <v>780.24358500000005</v>
      </c>
      <c r="E19" s="12">
        <v>110.155091</v>
      </c>
      <c r="F19" s="12">
        <v>4.4909999999999997</v>
      </c>
      <c r="G19" s="12">
        <v>40.188319</v>
      </c>
      <c r="H19" s="12">
        <v>12.619246</v>
      </c>
      <c r="I19" s="12">
        <v>0</v>
      </c>
      <c r="J19" s="12">
        <v>947.69724099999996</v>
      </c>
      <c r="K19" s="16"/>
      <c r="L19" s="16"/>
      <c r="M19" s="16"/>
      <c r="N19" s="16"/>
      <c r="O19" s="16"/>
      <c r="P19" s="16"/>
      <c r="Q19" s="16"/>
      <c r="R19" s="16"/>
    </row>
    <row r="20" spans="2:18" x14ac:dyDescent="0.2">
      <c r="B20" s="2" t="s">
        <v>14</v>
      </c>
      <c r="D20" s="12">
        <v>876.14058699999998</v>
      </c>
      <c r="E20" s="12">
        <v>109.958952</v>
      </c>
      <c r="F20" s="12">
        <v>13.900867</v>
      </c>
      <c r="G20" s="12">
        <v>26.137305999999999</v>
      </c>
      <c r="H20" s="12">
        <v>14.448575999999999</v>
      </c>
      <c r="I20" s="12">
        <v>0</v>
      </c>
      <c r="J20" s="12">
        <v>1040.586288</v>
      </c>
      <c r="K20" s="16"/>
      <c r="L20" s="16"/>
      <c r="M20" s="16"/>
      <c r="N20" s="16"/>
      <c r="O20" s="16"/>
      <c r="P20" s="16"/>
      <c r="Q20" s="16"/>
      <c r="R20" s="16"/>
    </row>
    <row r="21" spans="2:18" x14ac:dyDescent="0.2">
      <c r="D21" s="12">
        <v>688.50910599999997</v>
      </c>
      <c r="E21" s="12">
        <v>105.429254</v>
      </c>
      <c r="F21" s="12">
        <v>4.6470000000000002</v>
      </c>
      <c r="G21" s="12">
        <v>21.571936999999998</v>
      </c>
      <c r="H21" s="12">
        <v>13.733867</v>
      </c>
      <c r="I21" s="12">
        <v>0</v>
      </c>
      <c r="J21" s="12">
        <v>833.891164</v>
      </c>
      <c r="K21" s="16"/>
      <c r="L21" s="16"/>
      <c r="M21" s="16"/>
      <c r="N21" s="16"/>
      <c r="O21" s="16"/>
      <c r="P21" s="16"/>
      <c r="Q21" s="16"/>
      <c r="R21" s="16"/>
    </row>
    <row r="22" spans="2:18" x14ac:dyDescent="0.2">
      <c r="D22" s="12">
        <v>872.509953</v>
      </c>
      <c r="E22" s="12">
        <v>124.543921</v>
      </c>
      <c r="F22" s="12">
        <v>11.736998</v>
      </c>
      <c r="G22" s="12">
        <v>27.711835000000001</v>
      </c>
      <c r="H22" s="12">
        <v>22.421164999999998</v>
      </c>
      <c r="I22" s="12">
        <v>0</v>
      </c>
      <c r="J22" s="12">
        <v>1058.9238720000001</v>
      </c>
      <c r="K22" s="16"/>
      <c r="L22" s="16"/>
      <c r="M22" s="16"/>
      <c r="N22" s="16"/>
      <c r="O22" s="16"/>
      <c r="P22" s="16"/>
      <c r="Q22" s="16"/>
      <c r="R22" s="16"/>
    </row>
    <row r="23" spans="2:18" x14ac:dyDescent="0.2">
      <c r="B23" s="2" t="s">
        <v>15</v>
      </c>
      <c r="D23" s="12">
        <v>721.50261999999998</v>
      </c>
      <c r="E23" s="12">
        <v>126.17634200000001</v>
      </c>
      <c r="F23" s="12">
        <v>34.709651999999998</v>
      </c>
      <c r="G23" s="12">
        <v>17.02056</v>
      </c>
      <c r="H23" s="12">
        <v>12.922295999999999</v>
      </c>
      <c r="I23" s="12">
        <v>0</v>
      </c>
      <c r="J23" s="12">
        <v>912.33146999999997</v>
      </c>
      <c r="K23" s="16"/>
      <c r="L23" s="16"/>
      <c r="M23" s="16"/>
      <c r="N23" s="16"/>
      <c r="O23" s="16"/>
      <c r="P23" s="16"/>
      <c r="Q23" s="16"/>
      <c r="R23" s="16"/>
    </row>
    <row r="24" spans="2:18" x14ac:dyDescent="0.2">
      <c r="D24" s="12">
        <v>521.16261599999996</v>
      </c>
      <c r="E24" s="12">
        <v>125.44511799999999</v>
      </c>
      <c r="F24" s="12">
        <v>13.065</v>
      </c>
      <c r="G24" s="12">
        <v>12.601753</v>
      </c>
      <c r="H24" s="12">
        <v>10.561541999999999</v>
      </c>
      <c r="I24" s="12">
        <v>0</v>
      </c>
      <c r="J24" s="12">
        <v>682.83602900000005</v>
      </c>
      <c r="K24" s="16"/>
      <c r="L24" s="16"/>
      <c r="M24" s="16"/>
      <c r="N24" s="16"/>
      <c r="O24" s="16"/>
      <c r="P24" s="16"/>
      <c r="Q24" s="16"/>
      <c r="R24" s="16"/>
    </row>
    <row r="25" spans="2:18" x14ac:dyDescent="0.2">
      <c r="D25" s="12">
        <v>642.59908399999995</v>
      </c>
      <c r="E25" s="12">
        <v>154.69394399999999</v>
      </c>
      <c r="F25" s="12">
        <v>11.335528</v>
      </c>
      <c r="G25" s="12">
        <v>19.790575</v>
      </c>
      <c r="H25" s="12">
        <v>12.635921</v>
      </c>
      <c r="I25" s="12">
        <v>0</v>
      </c>
      <c r="J25" s="12">
        <v>841.05505200000005</v>
      </c>
      <c r="K25" s="16"/>
      <c r="L25" s="16"/>
      <c r="M25" s="16"/>
      <c r="N25" s="16"/>
      <c r="O25" s="16"/>
      <c r="P25" s="16"/>
      <c r="Q25" s="16"/>
      <c r="R25" s="16"/>
    </row>
    <row r="26" spans="2:18" x14ac:dyDescent="0.2">
      <c r="B26" s="2" t="s">
        <v>16</v>
      </c>
      <c r="D26" s="12">
        <v>711.79976399999998</v>
      </c>
      <c r="E26" s="12">
        <v>103.766417</v>
      </c>
      <c r="F26" s="12">
        <v>18.551987</v>
      </c>
      <c r="G26" s="12">
        <v>11.731</v>
      </c>
      <c r="H26" s="12">
        <v>16.254580000000001</v>
      </c>
      <c r="I26" s="12">
        <v>0</v>
      </c>
      <c r="J26" s="12">
        <v>862.103748</v>
      </c>
      <c r="K26" s="16"/>
      <c r="L26" s="16"/>
      <c r="M26" s="16"/>
      <c r="N26" s="16"/>
      <c r="O26" s="16"/>
      <c r="P26" s="16"/>
      <c r="Q26" s="16"/>
      <c r="R26" s="16"/>
    </row>
    <row r="27" spans="2:18" x14ac:dyDescent="0.2">
      <c r="D27" s="12">
        <v>551.01361499999996</v>
      </c>
      <c r="E27" s="12">
        <v>147.590789</v>
      </c>
      <c r="F27" s="12">
        <v>17.826350000000001</v>
      </c>
      <c r="G27" s="12">
        <v>15.058996</v>
      </c>
      <c r="H27" s="12">
        <v>7.7831970000000004</v>
      </c>
      <c r="I27" s="12">
        <v>0</v>
      </c>
      <c r="J27" s="12">
        <v>739.27294700000004</v>
      </c>
      <c r="K27" s="16"/>
      <c r="L27" s="16"/>
      <c r="M27" s="16"/>
      <c r="N27" s="16"/>
      <c r="O27" s="16"/>
      <c r="P27" s="16"/>
      <c r="Q27" s="16"/>
      <c r="R27" s="16"/>
    </row>
    <row r="28" spans="2:18" x14ac:dyDescent="0.2">
      <c r="D28" s="12">
        <v>593.30907100000002</v>
      </c>
      <c r="E28" s="12">
        <v>136.24233899999999</v>
      </c>
      <c r="F28" s="12">
        <v>18.926670000000001</v>
      </c>
      <c r="G28" s="12">
        <v>16.603487000000001</v>
      </c>
      <c r="H28" s="12">
        <v>15.163126</v>
      </c>
      <c r="I28" s="12">
        <v>0</v>
      </c>
      <c r="J28" s="12">
        <v>780.24469299999998</v>
      </c>
      <c r="K28" s="16"/>
      <c r="L28" s="16"/>
      <c r="M28" s="16"/>
      <c r="N28" s="16"/>
      <c r="O28" s="16"/>
      <c r="P28" s="16"/>
      <c r="Q28" s="16"/>
      <c r="R28" s="16"/>
    </row>
    <row r="29" spans="2:18" x14ac:dyDescent="0.2">
      <c r="B29" s="2" t="s">
        <v>17</v>
      </c>
      <c r="D29" s="12">
        <v>610.17606899999998</v>
      </c>
      <c r="E29" s="12">
        <v>94.171836999999996</v>
      </c>
      <c r="F29" s="12">
        <v>23.581679000000001</v>
      </c>
      <c r="G29" s="12">
        <v>12.0182</v>
      </c>
      <c r="H29" s="12">
        <v>16.404250000000001</v>
      </c>
      <c r="I29" s="12">
        <v>0</v>
      </c>
      <c r="J29" s="12">
        <v>756.352035</v>
      </c>
      <c r="K29" s="16"/>
      <c r="L29" s="16"/>
      <c r="M29" s="16"/>
      <c r="N29" s="16"/>
      <c r="O29" s="16"/>
      <c r="P29" s="16"/>
      <c r="Q29" s="16"/>
      <c r="R29" s="16"/>
    </row>
    <row r="30" spans="2:18" x14ac:dyDescent="0.2">
      <c r="D30" s="12">
        <v>511.35074500000002</v>
      </c>
      <c r="E30" s="12">
        <v>114.989707</v>
      </c>
      <c r="F30" s="12">
        <v>20.640499999999999</v>
      </c>
      <c r="G30" s="12">
        <v>10.556715000000001</v>
      </c>
      <c r="H30" s="12">
        <v>12.9291</v>
      </c>
      <c r="I30" s="12">
        <v>0</v>
      </c>
      <c r="J30" s="12">
        <v>670.466767</v>
      </c>
      <c r="K30" s="16"/>
      <c r="L30" s="16"/>
      <c r="M30" s="16"/>
      <c r="N30" s="16"/>
      <c r="O30" s="16"/>
      <c r="P30" s="16"/>
      <c r="Q30" s="16"/>
      <c r="R30" s="16"/>
    </row>
    <row r="31" spans="2:18" x14ac:dyDescent="0.2">
      <c r="D31" s="12">
        <v>630.19292299999995</v>
      </c>
      <c r="E31" s="12">
        <v>123.841919</v>
      </c>
      <c r="F31" s="12">
        <v>20.231332999999999</v>
      </c>
      <c r="G31" s="12">
        <v>14.516565</v>
      </c>
      <c r="H31" s="12">
        <v>12.660208000000001</v>
      </c>
      <c r="I31" s="12">
        <v>0</v>
      </c>
      <c r="J31" s="12">
        <v>801.442948</v>
      </c>
      <c r="K31" s="16"/>
      <c r="L31" s="16"/>
      <c r="M31" s="16"/>
      <c r="N31" s="16"/>
      <c r="O31" s="16"/>
      <c r="P31" s="16"/>
      <c r="Q31" s="16"/>
      <c r="R31" s="16"/>
    </row>
    <row r="32" spans="2:18" x14ac:dyDescent="0.2">
      <c r="B32" s="2" t="s">
        <v>18</v>
      </c>
      <c r="D32" s="12">
        <v>426.42473100000001</v>
      </c>
      <c r="E32" s="12">
        <v>105.90002800000001</v>
      </c>
      <c r="F32" s="12">
        <v>16.060562999999998</v>
      </c>
      <c r="G32" s="12">
        <v>11.843833999999999</v>
      </c>
      <c r="H32" s="12">
        <v>15.35</v>
      </c>
      <c r="I32" s="12">
        <v>0</v>
      </c>
      <c r="J32" s="12">
        <v>575.57915600000001</v>
      </c>
      <c r="K32" s="16"/>
      <c r="L32" s="16"/>
      <c r="M32" s="16"/>
      <c r="N32" s="16"/>
      <c r="O32" s="16"/>
      <c r="P32" s="16"/>
      <c r="Q32" s="16"/>
      <c r="R32" s="16"/>
    </row>
    <row r="33" spans="2:18" x14ac:dyDescent="0.2">
      <c r="D33" s="12">
        <v>387.894475</v>
      </c>
      <c r="E33" s="12">
        <v>122.98796</v>
      </c>
      <c r="F33" s="12">
        <v>13.6</v>
      </c>
      <c r="G33" s="12">
        <v>10.336625</v>
      </c>
      <c r="H33" s="12">
        <v>19.252343</v>
      </c>
      <c r="I33" s="12">
        <v>0</v>
      </c>
      <c r="J33" s="12">
        <v>554.07140300000003</v>
      </c>
      <c r="K33" s="16"/>
      <c r="L33" s="16"/>
      <c r="M33" s="16"/>
      <c r="N33" s="16"/>
      <c r="O33" s="16"/>
      <c r="P33" s="16"/>
      <c r="Q33" s="16"/>
      <c r="R33" s="16"/>
    </row>
    <row r="34" spans="2:18" x14ac:dyDescent="0.2">
      <c r="D34" s="12">
        <v>443.00185499999998</v>
      </c>
      <c r="E34" s="12">
        <v>134.632813</v>
      </c>
      <c r="F34" s="12">
        <v>15.716435000000001</v>
      </c>
      <c r="G34" s="12">
        <v>18.830371</v>
      </c>
      <c r="H34" s="12">
        <v>17.289100000000001</v>
      </c>
      <c r="I34" s="12">
        <v>0</v>
      </c>
      <c r="J34" s="12">
        <v>629.47057400000006</v>
      </c>
      <c r="K34" s="16"/>
      <c r="L34" s="16"/>
      <c r="M34" s="16"/>
      <c r="N34" s="16"/>
      <c r="O34" s="16"/>
      <c r="P34" s="16"/>
      <c r="Q34" s="16"/>
      <c r="R34" s="16"/>
    </row>
    <row r="35" spans="2:18" x14ac:dyDescent="0.2">
      <c r="B35" s="2" t="s">
        <v>19</v>
      </c>
      <c r="D35" s="12">
        <v>337.53035999999997</v>
      </c>
      <c r="E35" s="12">
        <v>84.021648999999996</v>
      </c>
      <c r="F35" s="12">
        <v>19.341657000000001</v>
      </c>
      <c r="G35" s="12">
        <v>8.6929359999999996</v>
      </c>
      <c r="H35" s="12">
        <v>19.101101</v>
      </c>
      <c r="I35" s="12">
        <v>0</v>
      </c>
      <c r="J35" s="12">
        <v>468.687703</v>
      </c>
      <c r="K35" s="16"/>
      <c r="L35" s="16"/>
      <c r="M35" s="16"/>
      <c r="N35" s="16"/>
      <c r="O35" s="16"/>
      <c r="P35" s="16"/>
      <c r="Q35" s="16"/>
      <c r="R35" s="16"/>
    </row>
    <row r="36" spans="2:18" x14ac:dyDescent="0.2">
      <c r="D36" s="12">
        <v>404.45766200000003</v>
      </c>
      <c r="E36" s="12">
        <v>88.847956999999994</v>
      </c>
      <c r="F36" s="12">
        <v>10.6248</v>
      </c>
      <c r="G36" s="12">
        <v>4.7975000000000003</v>
      </c>
      <c r="H36" s="12">
        <v>16.351268999999998</v>
      </c>
      <c r="I36" s="12">
        <v>0</v>
      </c>
      <c r="J36" s="12">
        <v>525.07918800000004</v>
      </c>
      <c r="K36" s="16"/>
      <c r="L36" s="16"/>
      <c r="M36" s="16"/>
      <c r="N36" s="16"/>
      <c r="O36" s="16"/>
      <c r="P36" s="16"/>
      <c r="Q36" s="16"/>
      <c r="R36" s="16"/>
    </row>
    <row r="37" spans="2:18" x14ac:dyDescent="0.2">
      <c r="D37" s="12">
        <v>383.46946200000002</v>
      </c>
      <c r="E37" s="12">
        <v>84.580603999999994</v>
      </c>
      <c r="F37" s="12">
        <v>23.346</v>
      </c>
      <c r="G37" s="12">
        <v>15.492922</v>
      </c>
      <c r="H37" s="12">
        <v>15.500321</v>
      </c>
      <c r="I37" s="12">
        <v>0</v>
      </c>
      <c r="J37" s="12">
        <v>522.38930900000003</v>
      </c>
      <c r="K37" s="16"/>
      <c r="L37" s="16"/>
      <c r="M37" s="16"/>
      <c r="N37" s="16"/>
      <c r="O37" s="16"/>
      <c r="P37" s="16"/>
      <c r="Q37" s="16"/>
      <c r="R37" s="16"/>
    </row>
    <row r="38" spans="2:18" x14ac:dyDescent="0.2">
      <c r="B38" s="2" t="s">
        <v>20</v>
      </c>
      <c r="D38" s="12">
        <v>2732.7862089999999</v>
      </c>
      <c r="E38" s="12">
        <v>1621.886921</v>
      </c>
      <c r="F38" s="12">
        <v>2255.9436310000001</v>
      </c>
      <c r="G38" s="12">
        <v>468.086727</v>
      </c>
      <c r="H38" s="12">
        <v>1073.370367</v>
      </c>
      <c r="I38" s="12">
        <v>0</v>
      </c>
      <c r="J38" s="12">
        <v>8152.0738549999996</v>
      </c>
      <c r="K38" s="16"/>
      <c r="L38" s="16"/>
      <c r="M38" s="16"/>
      <c r="N38" s="16"/>
      <c r="O38" s="16"/>
      <c r="P38" s="16"/>
      <c r="Q38" s="16"/>
      <c r="R38" s="16"/>
    </row>
    <row r="39" spans="2:18" x14ac:dyDescent="0.2">
      <c r="D39" s="12">
        <v>2551.1867149999998</v>
      </c>
      <c r="E39" s="12">
        <v>1608.988192</v>
      </c>
      <c r="F39" s="12">
        <v>2644.0982519999998</v>
      </c>
      <c r="G39" s="12">
        <v>118.73080299999999</v>
      </c>
      <c r="H39" s="12">
        <v>432.55612000000002</v>
      </c>
      <c r="I39" s="12">
        <v>0</v>
      </c>
      <c r="J39" s="12">
        <v>7355.560082</v>
      </c>
      <c r="K39" s="16"/>
      <c r="L39" s="16"/>
      <c r="M39" s="16"/>
      <c r="N39" s="16"/>
      <c r="O39" s="16"/>
      <c r="P39" s="16"/>
      <c r="Q39" s="16"/>
      <c r="R39" s="16"/>
    </row>
    <row r="40" spans="2:18" x14ac:dyDescent="0.2">
      <c r="D40" s="12">
        <v>2888.8528630000001</v>
      </c>
      <c r="E40" s="12">
        <v>2197.2665569999999</v>
      </c>
      <c r="F40" s="12">
        <v>2713.4641240000001</v>
      </c>
      <c r="G40" s="12">
        <v>311.24627400000003</v>
      </c>
      <c r="H40" s="12">
        <v>661.35456299999998</v>
      </c>
      <c r="I40" s="12">
        <v>1.23</v>
      </c>
      <c r="J40" s="12">
        <v>8773.4143810000005</v>
      </c>
      <c r="K40" s="16"/>
      <c r="L40" s="16"/>
      <c r="M40" s="16"/>
      <c r="N40" s="16"/>
      <c r="O40" s="16"/>
      <c r="P40" s="16"/>
      <c r="Q40" s="16"/>
      <c r="R40" s="16"/>
    </row>
    <row r="41" spans="2:18" x14ac:dyDescent="0.2">
      <c r="D41" s="12"/>
      <c r="E41" s="12"/>
      <c r="F41" s="12"/>
      <c r="G41" s="12"/>
      <c r="H41" s="12"/>
      <c r="I41" s="12"/>
      <c r="J41" s="12"/>
      <c r="K41" s="16"/>
      <c r="L41" s="16"/>
      <c r="M41" s="16"/>
      <c r="N41" s="16"/>
      <c r="O41" s="16"/>
      <c r="P41" s="16"/>
      <c r="Q41" s="16"/>
      <c r="R41" s="16"/>
    </row>
    <row r="42" spans="2:18" x14ac:dyDescent="0.2">
      <c r="B42" s="2" t="s">
        <v>7</v>
      </c>
      <c r="D42" s="14">
        <v>8340.8797699999996</v>
      </c>
      <c r="E42" s="14">
        <v>2441.93586</v>
      </c>
      <c r="F42" s="14">
        <v>2408.0542879999998</v>
      </c>
      <c r="G42" s="14">
        <v>685.63444300000003</v>
      </c>
      <c r="H42" s="14">
        <v>1227.6900680000001</v>
      </c>
      <c r="I42" s="14">
        <v>0</v>
      </c>
      <c r="J42" s="14">
        <v>15104.194428999999</v>
      </c>
      <c r="K42" s="16"/>
      <c r="L42" s="16"/>
      <c r="M42" s="16"/>
      <c r="N42" s="16"/>
      <c r="O42" s="16"/>
      <c r="P42" s="16"/>
      <c r="Q42" s="16"/>
      <c r="R42" s="16"/>
    </row>
    <row r="43" spans="2:18" x14ac:dyDescent="0.2">
      <c r="D43" s="14">
        <v>7189.4609659999996</v>
      </c>
      <c r="E43" s="14">
        <v>2524.104441</v>
      </c>
      <c r="F43" s="14">
        <v>2743.4045350000001</v>
      </c>
      <c r="G43" s="14">
        <v>289.22440899999998</v>
      </c>
      <c r="H43" s="14">
        <v>556.04464199999995</v>
      </c>
      <c r="I43" s="14">
        <v>0</v>
      </c>
      <c r="J43" s="14">
        <v>13302.238993000001</v>
      </c>
      <c r="K43" s="16"/>
      <c r="L43" s="16"/>
      <c r="M43" s="16"/>
      <c r="N43" s="16"/>
      <c r="O43" s="16"/>
      <c r="P43" s="16"/>
      <c r="Q43" s="16"/>
      <c r="R43" s="16"/>
    </row>
    <row r="44" spans="2:18" x14ac:dyDescent="0.2">
      <c r="D44" s="31">
        <v>8182.9820339999997</v>
      </c>
      <c r="E44" s="31">
        <v>3199.2883900000002</v>
      </c>
      <c r="F44" s="31">
        <v>2841.9013460000001</v>
      </c>
      <c r="G44" s="31">
        <v>564.76492699999994</v>
      </c>
      <c r="H44" s="31">
        <v>807.68925000000002</v>
      </c>
      <c r="I44" s="31">
        <v>1.23</v>
      </c>
      <c r="J44" s="31">
        <v>15597.855947</v>
      </c>
      <c r="K44" s="16"/>
      <c r="L44" s="16"/>
      <c r="M44" s="16"/>
      <c r="N44" s="16"/>
      <c r="O44" s="16"/>
      <c r="P44" s="16"/>
      <c r="Q44" s="16"/>
      <c r="R44" s="16"/>
    </row>
    <row r="45" spans="2:18" x14ac:dyDescent="0.2">
      <c r="K45" s="16"/>
      <c r="L45" s="16"/>
      <c r="M45" s="16"/>
      <c r="N45" s="16"/>
      <c r="O45" s="16"/>
      <c r="P45" s="16"/>
      <c r="Q45" s="16"/>
      <c r="R45" s="16"/>
    </row>
    <row r="46" spans="2:18" s="1" customFormat="1" x14ac:dyDescent="0.2">
      <c r="B46" s="1" t="s">
        <v>21</v>
      </c>
      <c r="C46" s="39"/>
      <c r="D46" s="22">
        <v>55.222274906535496</v>
      </c>
      <c r="E46" s="22">
        <v>16.167269770518129</v>
      </c>
      <c r="F46" s="22">
        <v>15.942950809587991</v>
      </c>
      <c r="G46" s="22">
        <v>4.5393645203850417</v>
      </c>
      <c r="H46" s="22">
        <v>8.12813999297334</v>
      </c>
      <c r="I46" s="22">
        <v>0</v>
      </c>
      <c r="J46" s="22">
        <v>100</v>
      </c>
      <c r="K46" s="21"/>
      <c r="L46" s="21"/>
      <c r="M46" s="21"/>
      <c r="N46" s="21"/>
      <c r="O46" s="21"/>
      <c r="P46" s="21"/>
      <c r="Q46" s="21"/>
      <c r="R46" s="21"/>
    </row>
    <row r="47" spans="2:18" s="1" customFormat="1" x14ac:dyDescent="0.2">
      <c r="C47" s="39"/>
      <c r="D47" s="22">
        <v>54.046998928400612</v>
      </c>
      <c r="E47" s="22">
        <v>18.975034521092667</v>
      </c>
      <c r="F47" s="22">
        <v>20.623629874968071</v>
      </c>
      <c r="G47" s="22">
        <v>2.1742535910849123</v>
      </c>
      <c r="H47" s="22">
        <v>4.1800830844537202</v>
      </c>
      <c r="I47" s="22">
        <v>0</v>
      </c>
      <c r="J47" s="22">
        <v>100</v>
      </c>
      <c r="K47" s="21"/>
      <c r="L47" s="21"/>
      <c r="M47" s="21"/>
      <c r="N47" s="21"/>
      <c r="O47" s="21"/>
      <c r="P47" s="21"/>
      <c r="Q47" s="21"/>
      <c r="R47" s="21"/>
    </row>
    <row r="48" spans="2:18" s="1" customFormat="1" x14ac:dyDescent="0.2">
      <c r="C48" s="39"/>
      <c r="D48" s="22">
        <v>52.462223409454332</v>
      </c>
      <c r="E48" s="22">
        <v>20.511077938345316</v>
      </c>
      <c r="F48" s="22">
        <v>18.219820439786758</v>
      </c>
      <c r="G48" s="22">
        <v>3.6207856318138618</v>
      </c>
      <c r="H48" s="22">
        <v>5.1782068814101736</v>
      </c>
      <c r="I48" s="22">
        <v>7.8856991895515684E-3</v>
      </c>
      <c r="J48" s="22">
        <v>100</v>
      </c>
      <c r="K48" s="21"/>
      <c r="L48" s="21"/>
      <c r="M48" s="21"/>
      <c r="N48" s="21"/>
      <c r="O48" s="21"/>
      <c r="P48" s="21"/>
      <c r="Q48" s="21"/>
      <c r="R48" s="21"/>
    </row>
    <row r="49" spans="2:18" s="1" customFormat="1" x14ac:dyDescent="0.2">
      <c r="C49" s="39"/>
      <c r="D49" s="22"/>
      <c r="E49" s="22"/>
      <c r="F49" s="22"/>
      <c r="G49" s="22"/>
      <c r="H49" s="22"/>
      <c r="I49" s="22"/>
      <c r="J49" s="22"/>
      <c r="K49" s="21"/>
      <c r="L49" s="21"/>
      <c r="M49" s="21"/>
      <c r="N49" s="21"/>
      <c r="O49" s="21"/>
      <c r="P49" s="21"/>
      <c r="Q49" s="21"/>
      <c r="R49" s="21"/>
    </row>
    <row r="50" spans="2:18" s="1" customFormat="1" x14ac:dyDescent="0.2">
      <c r="C50" s="39"/>
      <c r="K50" s="21"/>
      <c r="L50" s="21"/>
      <c r="M50" s="21"/>
      <c r="N50" s="21"/>
      <c r="O50" s="21"/>
      <c r="P50" s="21"/>
      <c r="Q50" s="21"/>
      <c r="R50" s="21"/>
    </row>
    <row r="51" spans="2:18" s="1" customFormat="1" ht="14.25" x14ac:dyDescent="0.2">
      <c r="B51" s="29" t="s">
        <v>98</v>
      </c>
      <c r="C51" s="39"/>
      <c r="D51" s="22"/>
      <c r="E51" s="22"/>
      <c r="F51" s="22"/>
      <c r="G51" s="22"/>
      <c r="H51" s="22"/>
      <c r="I51" s="22"/>
      <c r="J51" s="22"/>
      <c r="K51" s="21"/>
      <c r="L51" s="21"/>
      <c r="M51" s="21"/>
      <c r="N51" s="21"/>
      <c r="O51" s="21"/>
      <c r="P51" s="21"/>
      <c r="Q51" s="21"/>
      <c r="R51" s="21"/>
    </row>
    <row r="52" spans="2:18" x14ac:dyDescent="0.2"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2:18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2:18" s="1" customFormat="1" x14ac:dyDescent="0.2">
      <c r="B54" s="1" t="s">
        <v>79</v>
      </c>
      <c r="C54" s="39"/>
    </row>
    <row r="55" spans="2:18" s="1" customFormat="1" x14ac:dyDescent="0.2">
      <c r="B55" s="1" t="s">
        <v>25</v>
      </c>
      <c r="C55" s="39"/>
    </row>
    <row r="56" spans="2:18" s="1" customFormat="1" x14ac:dyDescent="0.2">
      <c r="B56" s="30" t="s">
        <v>100</v>
      </c>
      <c r="C56" s="39"/>
    </row>
    <row r="57" spans="2:18" s="1" customFormat="1" x14ac:dyDescent="0.2">
      <c r="C57" s="39"/>
    </row>
    <row r="58" spans="2:18" s="1" customFormat="1" x14ac:dyDescent="0.2">
      <c r="C58" s="39"/>
    </row>
    <row r="59" spans="2:18" s="5" customFormat="1" ht="37.5" customHeight="1" x14ac:dyDescent="0.25">
      <c r="B59" s="38" t="s">
        <v>109</v>
      </c>
      <c r="C59" s="38" t="s">
        <v>107</v>
      </c>
      <c r="D59" s="38" t="s">
        <v>1</v>
      </c>
      <c r="E59" s="38" t="s">
        <v>2</v>
      </c>
      <c r="F59" s="38" t="s">
        <v>3</v>
      </c>
      <c r="G59" s="38" t="s">
        <v>4</v>
      </c>
      <c r="H59" s="38" t="s">
        <v>5</v>
      </c>
      <c r="I59" s="38" t="s">
        <v>6</v>
      </c>
      <c r="J59" s="38" t="s">
        <v>7</v>
      </c>
    </row>
    <row r="61" spans="2:18" ht="14.25" x14ac:dyDescent="0.2">
      <c r="B61" s="2" t="s">
        <v>10</v>
      </c>
      <c r="C61" s="28" t="s">
        <v>103</v>
      </c>
      <c r="D61" s="24">
        <v>16.859509628691384</v>
      </c>
      <c r="E61" s="24">
        <v>50.202069911405403</v>
      </c>
      <c r="F61" s="24">
        <v>61.285904493647649</v>
      </c>
      <c r="G61" s="24">
        <v>3.5998460722116192</v>
      </c>
      <c r="H61" s="24">
        <v>-44.823432551748112</v>
      </c>
      <c r="I61" s="24" t="s">
        <v>106</v>
      </c>
      <c r="J61" s="24">
        <v>7.6378430781482365</v>
      </c>
    </row>
    <row r="62" spans="2:18" ht="14.25" x14ac:dyDescent="0.2">
      <c r="C62" s="28" t="s">
        <v>104</v>
      </c>
      <c r="D62" s="24">
        <v>-0.75318749261538187</v>
      </c>
      <c r="E62" s="24">
        <v>32.502938565539637</v>
      </c>
      <c r="F62" s="24">
        <v>90.785914969673996</v>
      </c>
      <c r="G62" s="24">
        <v>56.294327649182321</v>
      </c>
      <c r="H62" s="24">
        <v>4.4496401049287044</v>
      </c>
      <c r="I62" s="24" t="s">
        <v>106</v>
      </c>
      <c r="J62" s="24">
        <v>13.2991140090637</v>
      </c>
    </row>
    <row r="63" spans="2:18" x14ac:dyDescent="0.2">
      <c r="B63" s="2" t="s">
        <v>11</v>
      </c>
      <c r="D63" s="24">
        <v>-7.8731649236304548</v>
      </c>
      <c r="E63" s="24">
        <v>1.3859613184640267</v>
      </c>
      <c r="F63" s="24">
        <v>25.307905320121506</v>
      </c>
      <c r="G63" s="24">
        <v>-10.438525169353511</v>
      </c>
      <c r="H63" s="24">
        <v>2.5117505041552448</v>
      </c>
      <c r="I63" s="24" t="s">
        <v>106</v>
      </c>
      <c r="J63" s="24">
        <v>-6.5716181516882841</v>
      </c>
    </row>
    <row r="64" spans="2:18" x14ac:dyDescent="0.2">
      <c r="D64" s="24">
        <v>10.759103982302065</v>
      </c>
      <c r="E64" s="24">
        <v>-30.366400266617305</v>
      </c>
      <c r="F64" s="24">
        <v>107.3280160275761</v>
      </c>
      <c r="G64" s="24">
        <v>9.6548167769246191</v>
      </c>
      <c r="H64" s="24">
        <v>36.594603135359364</v>
      </c>
      <c r="I64" s="24" t="s">
        <v>106</v>
      </c>
      <c r="J64" s="24">
        <v>8.0753542807149756</v>
      </c>
    </row>
    <row r="65" spans="2:11" x14ac:dyDescent="0.2">
      <c r="B65" s="2" t="s">
        <v>12</v>
      </c>
      <c r="D65" s="24">
        <v>-14.742947796154539</v>
      </c>
      <c r="E65" s="24">
        <v>61.269204863509145</v>
      </c>
      <c r="F65" s="24">
        <v>-16.95430100370065</v>
      </c>
      <c r="G65" s="24">
        <v>-10.408604053100362</v>
      </c>
      <c r="H65" s="24">
        <v>30.689330765881749</v>
      </c>
      <c r="I65" s="24" t="s">
        <v>106</v>
      </c>
      <c r="J65" s="24">
        <v>-7.8118058906942025</v>
      </c>
      <c r="K65" s="16"/>
    </row>
    <row r="66" spans="2:11" x14ac:dyDescent="0.2">
      <c r="D66" s="24">
        <v>13.988481270240769</v>
      </c>
      <c r="E66" s="24">
        <v>23.438596523608183</v>
      </c>
      <c r="F66" s="24">
        <v>12.309639346977434</v>
      </c>
      <c r="G66" s="24">
        <v>47.351909620727469</v>
      </c>
      <c r="H66" s="24">
        <v>27.919525212762025</v>
      </c>
      <c r="I66" s="24" t="s">
        <v>106</v>
      </c>
      <c r="J66" s="24">
        <v>17.045833438651385</v>
      </c>
      <c r="K66" s="16"/>
    </row>
    <row r="67" spans="2:11" x14ac:dyDescent="0.2">
      <c r="B67" s="2" t="s">
        <v>13</v>
      </c>
      <c r="D67" s="24">
        <v>-9.6664068812097241</v>
      </c>
      <c r="E67" s="24">
        <v>8.8997469885940319</v>
      </c>
      <c r="F67" s="24">
        <v>-28.977823084089408</v>
      </c>
      <c r="G67" s="24">
        <v>86.121011505112278</v>
      </c>
      <c r="H67" s="24">
        <v>-32.176017941858788</v>
      </c>
      <c r="I67" s="24" t="s">
        <v>106</v>
      </c>
      <c r="J67" s="24">
        <v>-6.2994351386834069</v>
      </c>
      <c r="K67" s="16"/>
    </row>
    <row r="68" spans="2:11" x14ac:dyDescent="0.2">
      <c r="D68" s="24">
        <v>7.7844297108084106</v>
      </c>
      <c r="E68" s="24">
        <v>34.529833063459705</v>
      </c>
      <c r="F68" s="24">
        <v>-13.67646569807215</v>
      </c>
      <c r="G68" s="24">
        <v>103.65853219756139</v>
      </c>
      <c r="H68" s="24">
        <v>1.3467067580287022</v>
      </c>
      <c r="I68" s="24" t="s">
        <v>106</v>
      </c>
      <c r="J68" s="24">
        <v>12.398072444655142</v>
      </c>
      <c r="K68" s="16"/>
    </row>
    <row r="69" spans="2:11" x14ac:dyDescent="0.2">
      <c r="B69" s="2" t="s">
        <v>14</v>
      </c>
      <c r="D69" s="24">
        <v>-0.41438943177277565</v>
      </c>
      <c r="E69" s="24">
        <v>13.264012374363119</v>
      </c>
      <c r="F69" s="24">
        <v>-15.566431935504454</v>
      </c>
      <c r="G69" s="24">
        <v>6.0240676678767073</v>
      </c>
      <c r="H69" s="24">
        <v>55.179064012951869</v>
      </c>
      <c r="I69" s="24" t="s">
        <v>106</v>
      </c>
      <c r="J69" s="24">
        <v>1.7622357906757316</v>
      </c>
      <c r="K69" s="16"/>
    </row>
    <row r="70" spans="2:11" x14ac:dyDescent="0.2">
      <c r="D70" s="24">
        <v>26.724533545965912</v>
      </c>
      <c r="E70" s="24">
        <v>18.130325573583207</v>
      </c>
      <c r="F70" s="24">
        <v>152.5715085001076</v>
      </c>
      <c r="G70" s="24">
        <v>28.462432464919601</v>
      </c>
      <c r="H70" s="24">
        <v>63.254566248529983</v>
      </c>
      <c r="I70" s="24" t="s">
        <v>106</v>
      </c>
      <c r="J70" s="24">
        <v>26.98586071119469</v>
      </c>
      <c r="K70" s="16"/>
    </row>
    <row r="71" spans="2:11" x14ac:dyDescent="0.2">
      <c r="B71" s="2" t="s">
        <v>15</v>
      </c>
      <c r="D71" s="24">
        <v>-10.936001313481029</v>
      </c>
      <c r="E71" s="24">
        <v>22.601385923836645</v>
      </c>
      <c r="F71" s="24">
        <v>-67.341856380467306</v>
      </c>
      <c r="G71" s="24">
        <v>16.274523282430195</v>
      </c>
      <c r="H71" s="24">
        <v>-2.2161309414364183</v>
      </c>
      <c r="I71" s="24" t="s">
        <v>106</v>
      </c>
      <c r="J71" s="24">
        <v>-7.8125572057708297</v>
      </c>
      <c r="K71" s="16"/>
    </row>
    <row r="72" spans="2:11" x14ac:dyDescent="0.2">
      <c r="D72" s="24">
        <v>23.301070389899195</v>
      </c>
      <c r="E72" s="24">
        <v>23.316033709657802</v>
      </c>
      <c r="F72" s="24">
        <v>-13.23744355147339</v>
      </c>
      <c r="G72" s="24">
        <v>57.046206190519683</v>
      </c>
      <c r="H72" s="24">
        <v>19.640872516532141</v>
      </c>
      <c r="I72" s="24" t="s">
        <v>106</v>
      </c>
      <c r="J72" s="24">
        <v>23.170866251991512</v>
      </c>
      <c r="K72" s="16"/>
    </row>
    <row r="73" spans="2:11" x14ac:dyDescent="0.2">
      <c r="B73" s="2" t="s">
        <v>16</v>
      </c>
      <c r="D73" s="24">
        <v>-16.646632802199122</v>
      </c>
      <c r="E73" s="24">
        <v>31.297141155023212</v>
      </c>
      <c r="F73" s="24">
        <v>2.0196381120793205</v>
      </c>
      <c r="G73" s="24">
        <v>41.535137669422909</v>
      </c>
      <c r="H73" s="24">
        <v>-6.7147474742503448</v>
      </c>
      <c r="I73" s="24" t="s">
        <v>106</v>
      </c>
      <c r="J73" s="24">
        <v>-9.4952672679947625</v>
      </c>
      <c r="K73" s="16"/>
    </row>
    <row r="74" spans="2:11" x14ac:dyDescent="0.2">
      <c r="D74" s="24">
        <v>7.6759366463204515</v>
      </c>
      <c r="E74" s="24">
        <v>-7.6891316029213783</v>
      </c>
      <c r="F74" s="24">
        <v>6.172435748204208</v>
      </c>
      <c r="G74" s="24">
        <v>10.256268080554648</v>
      </c>
      <c r="H74" s="24">
        <v>94.818735797128085</v>
      </c>
      <c r="I74" s="24" t="s">
        <v>106</v>
      </c>
      <c r="J74" s="24">
        <v>5.5421676346016682</v>
      </c>
      <c r="K74" s="16"/>
    </row>
    <row r="75" spans="2:11" x14ac:dyDescent="0.2">
      <c r="B75" s="2" t="s">
        <v>17</v>
      </c>
      <c r="D75" s="24">
        <v>3.2805045980916532</v>
      </c>
      <c r="E75" s="24">
        <v>31.506321789177804</v>
      </c>
      <c r="F75" s="24">
        <v>-14.207410761549255</v>
      </c>
      <c r="G75" s="24">
        <v>20.788179594282013</v>
      </c>
      <c r="H75" s="24">
        <v>-22.82360973528202</v>
      </c>
      <c r="I75" s="24" t="s">
        <v>106</v>
      </c>
      <c r="J75" s="24">
        <v>5.9616304198877543</v>
      </c>
      <c r="K75" s="16"/>
    </row>
    <row r="76" spans="2:11" x14ac:dyDescent="0.2">
      <c r="D76" s="24">
        <v>23.240834038483698</v>
      </c>
      <c r="E76" s="24">
        <v>7.6982646803335228</v>
      </c>
      <c r="F76" s="24">
        <v>-1.9823502337637251</v>
      </c>
      <c r="G76" s="24">
        <v>37.510248216419598</v>
      </c>
      <c r="H76" s="24">
        <v>-2.0797425961590505</v>
      </c>
      <c r="I76" s="24" t="s">
        <v>106</v>
      </c>
      <c r="J76" s="24">
        <v>19.535074286538048</v>
      </c>
      <c r="K76" s="16"/>
    </row>
    <row r="77" spans="2:11" x14ac:dyDescent="0.2">
      <c r="B77" s="2" t="s">
        <v>18</v>
      </c>
      <c r="D77" s="24">
        <v>3.8874677744710624</v>
      </c>
      <c r="E77" s="24">
        <v>27.131989993430409</v>
      </c>
      <c r="F77" s="24">
        <v>-2.1426895184184787</v>
      </c>
      <c r="G77" s="24">
        <v>58.988812237658863</v>
      </c>
      <c r="H77" s="24">
        <v>12.632573289902282</v>
      </c>
      <c r="I77" s="24" t="s">
        <v>106</v>
      </c>
      <c r="J77" s="24">
        <v>9.3629898578189881</v>
      </c>
      <c r="K77" s="16"/>
    </row>
    <row r="78" spans="2:11" x14ac:dyDescent="0.2">
      <c r="D78" s="24">
        <v>14.206796835660001</v>
      </c>
      <c r="E78" s="24">
        <v>9.4682869770341682</v>
      </c>
      <c r="F78" s="24">
        <v>15.56202205882353</v>
      </c>
      <c r="G78" s="24">
        <v>82.171366379258217</v>
      </c>
      <c r="H78" s="24">
        <v>-10.197423762915506</v>
      </c>
      <c r="I78" s="24" t="s">
        <v>106</v>
      </c>
      <c r="J78" s="24">
        <v>13.608204753350179</v>
      </c>
      <c r="K78" s="16"/>
    </row>
    <row r="79" spans="2:11" x14ac:dyDescent="0.2">
      <c r="B79" s="2" t="s">
        <v>19</v>
      </c>
      <c r="D79" s="24">
        <v>13.61036145015224</v>
      </c>
      <c r="E79" s="24">
        <v>0.66525116639878945</v>
      </c>
      <c r="F79" s="24">
        <v>20.703205521636534</v>
      </c>
      <c r="G79" s="24">
        <v>78.224273133956132</v>
      </c>
      <c r="H79" s="24">
        <v>-18.851164652760062</v>
      </c>
      <c r="I79" s="24" t="s">
        <v>106</v>
      </c>
      <c r="J79" s="24">
        <v>11.457865366695998</v>
      </c>
      <c r="K79" s="16"/>
    </row>
    <row r="80" spans="2:11" x14ac:dyDescent="0.2">
      <c r="D80" s="24">
        <v>-5.1892205221717376</v>
      </c>
      <c r="E80" s="24">
        <v>-4.802983821001078</v>
      </c>
      <c r="F80" s="24">
        <v>119.73119494014006</v>
      </c>
      <c r="G80" s="24">
        <v>222.93740489838456</v>
      </c>
      <c r="H80" s="24">
        <v>-5.2041710034860245</v>
      </c>
      <c r="I80" s="24" t="s">
        <v>106</v>
      </c>
      <c r="J80" s="24">
        <v>-0.51228063527820211</v>
      </c>
      <c r="K80" s="16"/>
    </row>
    <row r="81" spans="2:11" x14ac:dyDescent="0.2">
      <c r="B81" s="2" t="s">
        <v>20</v>
      </c>
      <c r="D81" s="24">
        <v>5.7108987701276988</v>
      </c>
      <c r="E81" s="24">
        <v>35.475940310637725</v>
      </c>
      <c r="F81" s="24">
        <v>20.280670434889942</v>
      </c>
      <c r="G81" s="24">
        <v>-33.506708042161591</v>
      </c>
      <c r="H81" s="24">
        <v>-38.385241168112103</v>
      </c>
      <c r="I81" s="24" t="s">
        <v>106</v>
      </c>
      <c r="J81" s="24">
        <v>7.6218706681479205</v>
      </c>
      <c r="K81" s="16"/>
    </row>
    <row r="82" spans="2:11" x14ac:dyDescent="0.2">
      <c r="D82" s="24">
        <v>13.235650139390145</v>
      </c>
      <c r="E82" s="24">
        <v>36.562006354363604</v>
      </c>
      <c r="F82" s="24">
        <v>2.623422633691149</v>
      </c>
      <c r="G82" s="24">
        <v>162.14450347817495</v>
      </c>
      <c r="H82" s="24">
        <v>52.894510659102451</v>
      </c>
      <c r="I82" s="24" t="s">
        <v>106</v>
      </c>
      <c r="J82" s="24">
        <v>19.275952928039715</v>
      </c>
      <c r="K82" s="16"/>
    </row>
    <row r="83" spans="2:11" s="1" customFormat="1" x14ac:dyDescent="0.2">
      <c r="B83" s="1" t="s">
        <v>7</v>
      </c>
      <c r="C83" s="39"/>
      <c r="D83" s="22">
        <v>-1.8930585304432412</v>
      </c>
      <c r="E83" s="22">
        <v>31.014431722215676</v>
      </c>
      <c r="F83" s="22">
        <v>18.016498222734441</v>
      </c>
      <c r="G83" s="22">
        <v>-17.628857073039441</v>
      </c>
      <c r="H83" s="22">
        <v>-34.210655355729415</v>
      </c>
      <c r="I83" s="22" t="s">
        <v>106</v>
      </c>
      <c r="J83" s="22">
        <v>3.2683736979191309</v>
      </c>
      <c r="K83" s="21"/>
    </row>
    <row r="84" spans="2:11" s="1" customFormat="1" x14ac:dyDescent="0.2">
      <c r="C84" s="39"/>
      <c r="D84" s="22">
        <v>13.819131541272768</v>
      </c>
      <c r="E84" s="22">
        <v>26.74944578491791</v>
      </c>
      <c r="F84" s="22">
        <v>3.5903130487461965</v>
      </c>
      <c r="G84" s="22">
        <v>95.26876343275714</v>
      </c>
      <c r="H84" s="22">
        <v>45.256187901546241</v>
      </c>
      <c r="I84" s="22" t="s">
        <v>106</v>
      </c>
      <c r="J84" s="22">
        <v>17.257372651386092</v>
      </c>
      <c r="K84" s="21"/>
    </row>
    <row r="85" spans="2:11" x14ac:dyDescent="0.2">
      <c r="K85" s="16"/>
    </row>
    <row r="86" spans="2:11" x14ac:dyDescent="0.2">
      <c r="E86" s="16"/>
      <c r="F86" s="16"/>
      <c r="G86" s="16"/>
      <c r="H86" s="16"/>
      <c r="I86" s="16"/>
      <c r="J86" s="16"/>
      <c r="K86" s="16"/>
    </row>
    <row r="87" spans="2:11" x14ac:dyDescent="0.2">
      <c r="E87" s="16"/>
      <c r="F87" s="16"/>
      <c r="G87" s="16"/>
      <c r="H87" s="16"/>
      <c r="I87" s="16"/>
      <c r="J87" s="16"/>
      <c r="K87" s="16"/>
    </row>
    <row r="88" spans="2:11" x14ac:dyDescent="0.2">
      <c r="E88" s="16"/>
      <c r="F88" s="16"/>
      <c r="G88" s="16"/>
      <c r="H88" s="16"/>
      <c r="I88" s="16"/>
      <c r="J88" s="16"/>
      <c r="K88" s="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4"/>
  <sheetViews>
    <sheetView topLeftCell="A4" zoomScale="80" zoomScaleNormal="80" workbookViewId="0">
      <selection activeCell="C5" sqref="C5"/>
    </sheetView>
  </sheetViews>
  <sheetFormatPr defaultColWidth="8.85546875" defaultRowHeight="12.75" x14ac:dyDescent="0.2"/>
  <cols>
    <col min="1" max="1" width="21.5703125" style="2" customWidth="1"/>
    <col min="2" max="2" width="22.5703125" style="25" customWidth="1"/>
    <col min="3" max="12" width="14" style="2" customWidth="1"/>
    <col min="13" max="17" width="13.140625" style="2" customWidth="1"/>
    <col min="18" max="16384" width="8.85546875" style="2"/>
  </cols>
  <sheetData>
    <row r="1" spans="1:17" s="1" customFormat="1" x14ac:dyDescent="0.2">
      <c r="A1" s="1" t="s">
        <v>81</v>
      </c>
      <c r="B1" s="39"/>
    </row>
    <row r="2" spans="1:17" s="1" customFormat="1" x14ac:dyDescent="0.2">
      <c r="A2" s="1" t="s">
        <v>26</v>
      </c>
      <c r="B2" s="39"/>
    </row>
    <row r="3" spans="1:17" s="1" customFormat="1" x14ac:dyDescent="0.2">
      <c r="B3" s="39"/>
    </row>
    <row r="4" spans="1:17" s="1" customFormat="1" x14ac:dyDescent="0.2">
      <c r="B4" s="39"/>
    </row>
    <row r="5" spans="1:17" s="5" customFormat="1" ht="37.5" customHeight="1" x14ac:dyDescent="0.25">
      <c r="A5" s="38" t="s">
        <v>108</v>
      </c>
      <c r="B5" s="38" t="s">
        <v>107</v>
      </c>
      <c r="C5" s="38" t="s">
        <v>27</v>
      </c>
      <c r="D5" s="38" t="s">
        <v>90</v>
      </c>
      <c r="E5" s="38" t="s">
        <v>91</v>
      </c>
      <c r="F5" s="38" t="s">
        <v>92</v>
      </c>
      <c r="G5" s="38" t="s">
        <v>93</v>
      </c>
      <c r="H5" s="38" t="s">
        <v>94</v>
      </c>
      <c r="I5" s="38" t="s">
        <v>95</v>
      </c>
      <c r="J5" s="38" t="s">
        <v>96</v>
      </c>
      <c r="K5" s="38" t="s">
        <v>97</v>
      </c>
      <c r="L5" s="38" t="s">
        <v>7</v>
      </c>
    </row>
    <row r="7" spans="1:17" x14ac:dyDescent="0.2">
      <c r="A7" s="2" t="s">
        <v>28</v>
      </c>
      <c r="B7" s="25" t="s">
        <v>101</v>
      </c>
      <c r="C7" s="20">
        <v>101</v>
      </c>
      <c r="D7" s="20">
        <v>139</v>
      </c>
      <c r="E7" s="20">
        <v>42</v>
      </c>
      <c r="F7" s="20">
        <v>61</v>
      </c>
      <c r="G7" s="20">
        <v>24</v>
      </c>
      <c r="H7" s="20">
        <v>96</v>
      </c>
      <c r="I7" s="20">
        <v>54</v>
      </c>
      <c r="J7" s="20">
        <v>261</v>
      </c>
      <c r="K7" s="20">
        <v>137</v>
      </c>
      <c r="L7" s="20">
        <f>SUM(C7:K7)</f>
        <v>915</v>
      </c>
    </row>
    <row r="8" spans="1:17" x14ac:dyDescent="0.2">
      <c r="B8" s="25" t="s">
        <v>105</v>
      </c>
      <c r="C8" s="20">
        <v>70</v>
      </c>
      <c r="D8" s="20">
        <v>108</v>
      </c>
      <c r="E8" s="20">
        <v>258</v>
      </c>
      <c r="F8" s="20">
        <v>27</v>
      </c>
      <c r="G8" s="20">
        <v>10</v>
      </c>
      <c r="H8" s="20">
        <v>95</v>
      </c>
      <c r="I8" s="20">
        <v>31</v>
      </c>
      <c r="J8" s="20">
        <v>160</v>
      </c>
      <c r="K8" s="20">
        <v>165</v>
      </c>
      <c r="L8" s="20">
        <f t="shared" ref="L8:L48" si="0">SUM(C8:K8)</f>
        <v>924</v>
      </c>
    </row>
    <row r="9" spans="1:17" ht="14.25" x14ac:dyDescent="0.2">
      <c r="B9" s="40" t="s">
        <v>102</v>
      </c>
      <c r="C9" s="20">
        <v>108</v>
      </c>
      <c r="D9" s="20">
        <v>217</v>
      </c>
      <c r="E9" s="20">
        <v>48</v>
      </c>
      <c r="F9" s="20">
        <v>34</v>
      </c>
      <c r="G9" s="20">
        <v>127</v>
      </c>
      <c r="H9" s="20">
        <v>80</v>
      </c>
      <c r="I9" s="20">
        <v>37</v>
      </c>
      <c r="J9" s="20">
        <v>208</v>
      </c>
      <c r="K9" s="20">
        <v>274</v>
      </c>
      <c r="L9" s="20">
        <f t="shared" si="0"/>
        <v>1133</v>
      </c>
      <c r="M9" s="16"/>
      <c r="N9" s="16"/>
      <c r="O9" s="16"/>
      <c r="P9" s="16"/>
      <c r="Q9" s="16"/>
    </row>
    <row r="10" spans="1:17" x14ac:dyDescent="0.2">
      <c r="A10" s="2" t="s">
        <v>29</v>
      </c>
      <c r="C10" s="20">
        <v>210</v>
      </c>
      <c r="D10" s="20">
        <v>716</v>
      </c>
      <c r="E10" s="20">
        <v>207</v>
      </c>
      <c r="F10" s="20">
        <v>121</v>
      </c>
      <c r="G10" s="20">
        <v>27</v>
      </c>
      <c r="H10" s="20">
        <v>120</v>
      </c>
      <c r="I10" s="20">
        <v>124</v>
      </c>
      <c r="J10" s="20">
        <v>212</v>
      </c>
      <c r="K10" s="20">
        <v>60</v>
      </c>
      <c r="L10" s="20">
        <f t="shared" si="0"/>
        <v>1797</v>
      </c>
      <c r="M10" s="16"/>
      <c r="N10" s="16"/>
      <c r="O10" s="16"/>
      <c r="P10" s="16"/>
      <c r="Q10" s="16"/>
    </row>
    <row r="11" spans="1:17" x14ac:dyDescent="0.2">
      <c r="C11" s="20">
        <v>203</v>
      </c>
      <c r="D11" s="20">
        <v>610</v>
      </c>
      <c r="E11" s="20">
        <v>160</v>
      </c>
      <c r="F11" s="20">
        <v>124</v>
      </c>
      <c r="G11" s="20">
        <v>38</v>
      </c>
      <c r="H11" s="20">
        <v>103</v>
      </c>
      <c r="I11" s="20">
        <v>93</v>
      </c>
      <c r="J11" s="20">
        <v>155</v>
      </c>
      <c r="K11" s="20">
        <v>59</v>
      </c>
      <c r="L11" s="20">
        <f t="shared" si="0"/>
        <v>1545</v>
      </c>
      <c r="M11" s="16"/>
      <c r="N11" s="16"/>
      <c r="O11" s="16"/>
      <c r="P11" s="16"/>
      <c r="Q11" s="16"/>
    </row>
    <row r="12" spans="1:17" x14ac:dyDescent="0.2">
      <c r="C12" s="20">
        <v>260</v>
      </c>
      <c r="D12" s="20">
        <v>580</v>
      </c>
      <c r="E12" s="20">
        <v>162</v>
      </c>
      <c r="F12" s="20">
        <v>110</v>
      </c>
      <c r="G12" s="20">
        <v>34</v>
      </c>
      <c r="H12" s="20">
        <v>120</v>
      </c>
      <c r="I12" s="20">
        <v>118</v>
      </c>
      <c r="J12" s="20">
        <v>199</v>
      </c>
      <c r="K12" s="20">
        <v>50</v>
      </c>
      <c r="L12" s="20">
        <f t="shared" si="0"/>
        <v>1633</v>
      </c>
      <c r="M12" s="16"/>
      <c r="N12" s="16"/>
      <c r="O12" s="16"/>
      <c r="P12" s="16"/>
      <c r="Q12" s="16"/>
    </row>
    <row r="13" spans="1:17" x14ac:dyDescent="0.2">
      <c r="A13" s="2" t="s">
        <v>30</v>
      </c>
      <c r="C13" s="20">
        <v>1349</v>
      </c>
      <c r="D13" s="20">
        <v>1003</v>
      </c>
      <c r="E13" s="20">
        <v>190</v>
      </c>
      <c r="F13" s="20">
        <v>426</v>
      </c>
      <c r="G13" s="20">
        <v>36</v>
      </c>
      <c r="H13" s="20">
        <v>864</v>
      </c>
      <c r="I13" s="20">
        <v>198</v>
      </c>
      <c r="J13" s="20">
        <v>1054</v>
      </c>
      <c r="K13" s="20">
        <v>329</v>
      </c>
      <c r="L13" s="20">
        <f t="shared" si="0"/>
        <v>5449</v>
      </c>
      <c r="M13" s="16"/>
      <c r="N13" s="16"/>
      <c r="O13" s="16"/>
      <c r="P13" s="16"/>
      <c r="Q13" s="16"/>
    </row>
    <row r="14" spans="1:17" x14ac:dyDescent="0.2">
      <c r="C14" s="20">
        <v>1375</v>
      </c>
      <c r="D14" s="20">
        <v>819</v>
      </c>
      <c r="E14" s="20">
        <v>214</v>
      </c>
      <c r="F14" s="20">
        <v>230</v>
      </c>
      <c r="G14" s="20">
        <v>18</v>
      </c>
      <c r="H14" s="20">
        <v>560</v>
      </c>
      <c r="I14" s="20">
        <v>189</v>
      </c>
      <c r="J14" s="20">
        <v>867</v>
      </c>
      <c r="K14" s="20">
        <v>306</v>
      </c>
      <c r="L14" s="20">
        <f t="shared" si="0"/>
        <v>4578</v>
      </c>
      <c r="M14" s="16"/>
      <c r="N14" s="16"/>
      <c r="O14" s="16"/>
      <c r="P14" s="16"/>
      <c r="Q14" s="16"/>
    </row>
    <row r="15" spans="1:17" x14ac:dyDescent="0.2">
      <c r="C15" s="20">
        <v>1506</v>
      </c>
      <c r="D15" s="20">
        <v>965</v>
      </c>
      <c r="E15" s="20">
        <v>192</v>
      </c>
      <c r="F15" s="20">
        <v>359</v>
      </c>
      <c r="G15" s="20">
        <v>23</v>
      </c>
      <c r="H15" s="20">
        <v>683</v>
      </c>
      <c r="I15" s="20">
        <v>318</v>
      </c>
      <c r="J15" s="20">
        <v>881</v>
      </c>
      <c r="K15" s="20">
        <v>305</v>
      </c>
      <c r="L15" s="20">
        <f t="shared" si="0"/>
        <v>5232</v>
      </c>
      <c r="M15" s="16"/>
      <c r="N15" s="16"/>
      <c r="O15" s="16"/>
      <c r="P15" s="16"/>
      <c r="Q15" s="16"/>
    </row>
    <row r="16" spans="1:17" x14ac:dyDescent="0.2">
      <c r="A16" s="2" t="s">
        <v>31</v>
      </c>
      <c r="C16" s="20">
        <v>11</v>
      </c>
      <c r="D16" s="20">
        <v>75</v>
      </c>
      <c r="E16" s="20">
        <v>31</v>
      </c>
      <c r="F16" s="20">
        <v>9</v>
      </c>
      <c r="G16" s="20">
        <v>10</v>
      </c>
      <c r="H16" s="20">
        <v>14</v>
      </c>
      <c r="I16" s="20">
        <v>37</v>
      </c>
      <c r="J16" s="20">
        <v>8</v>
      </c>
      <c r="K16" s="20">
        <v>25</v>
      </c>
      <c r="L16" s="20">
        <f t="shared" si="0"/>
        <v>220</v>
      </c>
      <c r="M16" s="16"/>
      <c r="N16" s="16"/>
      <c r="O16" s="16"/>
      <c r="P16" s="16"/>
      <c r="Q16" s="16"/>
    </row>
    <row r="17" spans="1:17" x14ac:dyDescent="0.2">
      <c r="C17" s="20">
        <v>16</v>
      </c>
      <c r="D17" s="20">
        <v>34</v>
      </c>
      <c r="E17" s="20">
        <v>31</v>
      </c>
      <c r="F17" s="20">
        <v>7</v>
      </c>
      <c r="G17" s="20">
        <v>6</v>
      </c>
      <c r="H17" s="20">
        <v>8</v>
      </c>
      <c r="I17" s="20">
        <v>16</v>
      </c>
      <c r="J17" s="20">
        <v>10</v>
      </c>
      <c r="K17" s="20">
        <v>12</v>
      </c>
      <c r="L17" s="20">
        <f t="shared" si="0"/>
        <v>140</v>
      </c>
      <c r="M17" s="16"/>
      <c r="N17" s="16"/>
      <c r="O17" s="16"/>
      <c r="P17" s="16"/>
      <c r="Q17" s="16"/>
    </row>
    <row r="18" spans="1:17" x14ac:dyDescent="0.2">
      <c r="C18" s="20">
        <v>10</v>
      </c>
      <c r="D18" s="20">
        <v>32</v>
      </c>
      <c r="E18" s="20">
        <v>22</v>
      </c>
      <c r="F18" s="20">
        <v>4</v>
      </c>
      <c r="G18" s="20">
        <v>11</v>
      </c>
      <c r="H18" s="20">
        <v>12</v>
      </c>
      <c r="I18" s="20">
        <v>11</v>
      </c>
      <c r="J18" s="20">
        <v>4</v>
      </c>
      <c r="K18" s="20">
        <v>36</v>
      </c>
      <c r="L18" s="20">
        <f t="shared" si="0"/>
        <v>142</v>
      </c>
      <c r="M18" s="16"/>
      <c r="N18" s="16"/>
      <c r="O18" s="16"/>
      <c r="P18" s="16"/>
      <c r="Q18" s="16"/>
    </row>
    <row r="19" spans="1:17" x14ac:dyDescent="0.2">
      <c r="A19" s="2" t="s">
        <v>32</v>
      </c>
      <c r="C19" s="20">
        <v>164</v>
      </c>
      <c r="D19" s="20">
        <v>106</v>
      </c>
      <c r="E19" s="20">
        <v>61</v>
      </c>
      <c r="F19" s="20">
        <v>29</v>
      </c>
      <c r="G19" s="20">
        <v>3</v>
      </c>
      <c r="H19" s="20">
        <v>59</v>
      </c>
      <c r="I19" s="20">
        <v>27</v>
      </c>
      <c r="J19" s="20">
        <v>176</v>
      </c>
      <c r="K19" s="20">
        <v>37</v>
      </c>
      <c r="L19" s="20">
        <f t="shared" si="0"/>
        <v>662</v>
      </c>
      <c r="M19" s="16"/>
      <c r="N19" s="16"/>
      <c r="O19" s="16"/>
      <c r="P19" s="16"/>
      <c r="Q19" s="16"/>
    </row>
    <row r="20" spans="1:17" x14ac:dyDescent="0.2">
      <c r="C20" s="20">
        <v>174</v>
      </c>
      <c r="D20" s="20">
        <v>128</v>
      </c>
      <c r="E20" s="20">
        <v>45</v>
      </c>
      <c r="F20" s="20">
        <v>11</v>
      </c>
      <c r="G20" s="20">
        <v>1</v>
      </c>
      <c r="H20" s="20">
        <v>58</v>
      </c>
      <c r="I20" s="20">
        <v>16</v>
      </c>
      <c r="J20" s="20">
        <v>134</v>
      </c>
      <c r="K20" s="20">
        <v>49</v>
      </c>
      <c r="L20" s="20">
        <f t="shared" si="0"/>
        <v>616</v>
      </c>
      <c r="M20" s="16"/>
      <c r="N20" s="16"/>
      <c r="O20" s="16"/>
      <c r="P20" s="16"/>
      <c r="Q20" s="16"/>
    </row>
    <row r="21" spans="1:17" x14ac:dyDescent="0.2">
      <c r="C21" s="20">
        <v>212</v>
      </c>
      <c r="D21" s="20">
        <v>105</v>
      </c>
      <c r="E21" s="20">
        <v>58</v>
      </c>
      <c r="F21" s="20">
        <v>13</v>
      </c>
      <c r="G21" s="20">
        <v>8</v>
      </c>
      <c r="H21" s="20">
        <v>71</v>
      </c>
      <c r="I21" s="20">
        <v>15</v>
      </c>
      <c r="J21" s="20">
        <v>147</v>
      </c>
      <c r="K21" s="20">
        <v>36</v>
      </c>
      <c r="L21" s="20">
        <f t="shared" si="0"/>
        <v>665</v>
      </c>
      <c r="M21" s="16"/>
      <c r="N21" s="16"/>
      <c r="O21" s="16"/>
      <c r="P21" s="16"/>
      <c r="Q21" s="16"/>
    </row>
    <row r="22" spans="1:17" x14ac:dyDescent="0.2">
      <c r="A22" s="2" t="s">
        <v>33</v>
      </c>
      <c r="C22" s="20">
        <v>225</v>
      </c>
      <c r="D22" s="20">
        <v>66</v>
      </c>
      <c r="E22" s="20">
        <v>17</v>
      </c>
      <c r="F22" s="20">
        <v>32</v>
      </c>
      <c r="G22" s="20">
        <v>21</v>
      </c>
      <c r="H22" s="20">
        <v>145</v>
      </c>
      <c r="I22" s="20">
        <v>74</v>
      </c>
      <c r="J22" s="20">
        <v>164</v>
      </c>
      <c r="K22" s="20">
        <v>28</v>
      </c>
      <c r="L22" s="20">
        <f t="shared" si="0"/>
        <v>772</v>
      </c>
      <c r="M22" s="16"/>
      <c r="N22" s="16"/>
      <c r="O22" s="16"/>
      <c r="P22" s="16"/>
      <c r="Q22" s="16"/>
    </row>
    <row r="23" spans="1:17" x14ac:dyDescent="0.2">
      <c r="C23" s="20">
        <v>180</v>
      </c>
      <c r="D23" s="20">
        <v>48</v>
      </c>
      <c r="E23" s="20">
        <v>27</v>
      </c>
      <c r="F23" s="20">
        <v>19</v>
      </c>
      <c r="G23" s="20">
        <v>12</v>
      </c>
      <c r="H23" s="20">
        <v>111</v>
      </c>
      <c r="I23" s="20">
        <v>51</v>
      </c>
      <c r="J23" s="20">
        <v>114</v>
      </c>
      <c r="K23" s="20">
        <v>23</v>
      </c>
      <c r="L23" s="20">
        <f t="shared" si="0"/>
        <v>585</v>
      </c>
      <c r="M23" s="16"/>
      <c r="N23" s="16"/>
      <c r="O23" s="16"/>
      <c r="P23" s="16"/>
      <c r="Q23" s="16"/>
    </row>
    <row r="24" spans="1:17" x14ac:dyDescent="0.2">
      <c r="C24" s="20">
        <v>201</v>
      </c>
      <c r="D24" s="20">
        <v>51</v>
      </c>
      <c r="E24" s="20">
        <v>23</v>
      </c>
      <c r="F24" s="20">
        <v>29</v>
      </c>
      <c r="G24" s="20">
        <v>14</v>
      </c>
      <c r="H24" s="20">
        <v>158</v>
      </c>
      <c r="I24" s="20">
        <v>52</v>
      </c>
      <c r="J24" s="20">
        <v>142</v>
      </c>
      <c r="K24" s="20">
        <v>35</v>
      </c>
      <c r="L24" s="20">
        <f t="shared" si="0"/>
        <v>705</v>
      </c>
      <c r="M24" s="16"/>
      <c r="N24" s="16"/>
      <c r="O24" s="16"/>
      <c r="P24" s="16"/>
      <c r="Q24" s="16"/>
    </row>
    <row r="25" spans="1:17" x14ac:dyDescent="0.2">
      <c r="A25" s="2" t="s">
        <v>34</v>
      </c>
      <c r="C25" s="20">
        <v>1104</v>
      </c>
      <c r="D25" s="20">
        <v>364</v>
      </c>
      <c r="E25" s="20">
        <v>35</v>
      </c>
      <c r="F25" s="20">
        <v>52</v>
      </c>
      <c r="G25" s="20">
        <v>0</v>
      </c>
      <c r="H25" s="20">
        <v>363</v>
      </c>
      <c r="I25" s="20">
        <v>37</v>
      </c>
      <c r="J25" s="20">
        <v>809</v>
      </c>
      <c r="K25" s="20">
        <v>91</v>
      </c>
      <c r="L25" s="20">
        <f t="shared" si="0"/>
        <v>2855</v>
      </c>
      <c r="M25" s="16"/>
      <c r="N25" s="16"/>
      <c r="O25" s="16"/>
      <c r="P25" s="16"/>
      <c r="Q25" s="16"/>
    </row>
    <row r="26" spans="1:17" x14ac:dyDescent="0.2">
      <c r="C26" s="20">
        <v>1010</v>
      </c>
      <c r="D26" s="20">
        <v>212</v>
      </c>
      <c r="E26" s="20">
        <v>22</v>
      </c>
      <c r="F26" s="20">
        <v>37</v>
      </c>
      <c r="G26" s="20">
        <v>6</v>
      </c>
      <c r="H26" s="20">
        <v>234</v>
      </c>
      <c r="I26" s="20">
        <v>14</v>
      </c>
      <c r="J26" s="20">
        <v>526</v>
      </c>
      <c r="K26" s="20">
        <v>90</v>
      </c>
      <c r="L26" s="20">
        <f t="shared" si="0"/>
        <v>2151</v>
      </c>
      <c r="M26" s="16"/>
      <c r="N26" s="16"/>
      <c r="O26" s="16"/>
      <c r="P26" s="16"/>
      <c r="Q26" s="16"/>
    </row>
    <row r="27" spans="1:17" x14ac:dyDescent="0.2">
      <c r="C27" s="20">
        <v>1161</v>
      </c>
      <c r="D27" s="20">
        <v>354</v>
      </c>
      <c r="E27" s="20">
        <v>21</v>
      </c>
      <c r="F27" s="20">
        <v>38</v>
      </c>
      <c r="G27" s="20">
        <v>2</v>
      </c>
      <c r="H27" s="20">
        <v>277</v>
      </c>
      <c r="I27" s="20">
        <v>23</v>
      </c>
      <c r="J27" s="20">
        <v>588</v>
      </c>
      <c r="K27" s="20">
        <v>101</v>
      </c>
      <c r="L27" s="20">
        <f t="shared" si="0"/>
        <v>2565</v>
      </c>
      <c r="M27" s="16"/>
      <c r="N27" s="16"/>
      <c r="O27" s="16"/>
      <c r="P27" s="16"/>
      <c r="Q27" s="16"/>
    </row>
    <row r="28" spans="1:17" x14ac:dyDescent="0.2">
      <c r="A28" s="2" t="s">
        <v>35</v>
      </c>
      <c r="C28" s="20">
        <v>15</v>
      </c>
      <c r="D28" s="20">
        <v>35</v>
      </c>
      <c r="E28" s="20">
        <v>6</v>
      </c>
      <c r="F28" s="20">
        <v>21</v>
      </c>
      <c r="G28" s="20">
        <v>2</v>
      </c>
      <c r="H28" s="20">
        <v>0</v>
      </c>
      <c r="I28" s="20">
        <v>2</v>
      </c>
      <c r="J28" s="20">
        <v>28</v>
      </c>
      <c r="K28" s="20">
        <v>17</v>
      </c>
      <c r="L28" s="20">
        <f t="shared" si="0"/>
        <v>126</v>
      </c>
      <c r="M28" s="16"/>
      <c r="N28" s="16"/>
      <c r="O28" s="16"/>
      <c r="P28" s="16"/>
      <c r="Q28" s="16"/>
    </row>
    <row r="29" spans="1:17" x14ac:dyDescent="0.2">
      <c r="C29" s="20">
        <v>7</v>
      </c>
      <c r="D29" s="20">
        <v>19</v>
      </c>
      <c r="E29" s="20">
        <v>8</v>
      </c>
      <c r="F29" s="20">
        <v>10</v>
      </c>
      <c r="G29" s="20">
        <v>1</v>
      </c>
      <c r="H29" s="20">
        <v>0</v>
      </c>
      <c r="I29" s="20">
        <v>5</v>
      </c>
      <c r="J29" s="20">
        <v>32</v>
      </c>
      <c r="K29" s="20">
        <v>6</v>
      </c>
      <c r="L29" s="20">
        <f t="shared" si="0"/>
        <v>88</v>
      </c>
      <c r="M29" s="16"/>
      <c r="N29" s="16"/>
      <c r="O29" s="16"/>
      <c r="P29" s="16"/>
      <c r="Q29" s="16"/>
    </row>
    <row r="30" spans="1:17" x14ac:dyDescent="0.2">
      <c r="C30" s="20">
        <v>4</v>
      </c>
      <c r="D30" s="20">
        <v>30</v>
      </c>
      <c r="E30" s="20">
        <v>10</v>
      </c>
      <c r="F30" s="20">
        <v>14</v>
      </c>
      <c r="G30" s="20">
        <v>2</v>
      </c>
      <c r="H30" s="20">
        <v>0</v>
      </c>
      <c r="I30" s="20">
        <v>3</v>
      </c>
      <c r="J30" s="20">
        <v>26</v>
      </c>
      <c r="K30" s="20">
        <v>9</v>
      </c>
      <c r="L30" s="20">
        <f t="shared" si="0"/>
        <v>98</v>
      </c>
      <c r="M30" s="16"/>
      <c r="N30" s="16"/>
      <c r="O30" s="16"/>
      <c r="P30" s="16"/>
      <c r="Q30" s="16"/>
    </row>
    <row r="31" spans="1:17" x14ac:dyDescent="0.2">
      <c r="A31" s="2" t="s">
        <v>36</v>
      </c>
      <c r="C31" s="20">
        <v>45</v>
      </c>
      <c r="D31" s="20">
        <v>12</v>
      </c>
      <c r="E31" s="20">
        <v>5</v>
      </c>
      <c r="F31" s="20">
        <v>14</v>
      </c>
      <c r="G31" s="20">
        <v>0</v>
      </c>
      <c r="H31" s="20">
        <v>27</v>
      </c>
      <c r="I31" s="20">
        <v>0</v>
      </c>
      <c r="J31" s="20">
        <v>76</v>
      </c>
      <c r="K31" s="20">
        <v>30</v>
      </c>
      <c r="L31" s="20">
        <f t="shared" si="0"/>
        <v>209</v>
      </c>
      <c r="M31" s="16"/>
      <c r="N31" s="16"/>
      <c r="O31" s="16"/>
      <c r="P31" s="16"/>
      <c r="Q31" s="16"/>
    </row>
    <row r="32" spans="1:17" x14ac:dyDescent="0.2">
      <c r="C32" s="20">
        <v>48</v>
      </c>
      <c r="D32" s="20">
        <v>6</v>
      </c>
      <c r="E32" s="20">
        <v>2</v>
      </c>
      <c r="F32" s="20">
        <v>11</v>
      </c>
      <c r="G32" s="20">
        <v>0</v>
      </c>
      <c r="H32" s="20">
        <v>16</v>
      </c>
      <c r="I32" s="20">
        <v>0</v>
      </c>
      <c r="J32" s="20">
        <v>92</v>
      </c>
      <c r="K32" s="20">
        <v>30</v>
      </c>
      <c r="L32" s="20">
        <f t="shared" si="0"/>
        <v>205</v>
      </c>
      <c r="M32" s="16"/>
      <c r="N32" s="16"/>
      <c r="O32" s="16"/>
      <c r="P32" s="16"/>
      <c r="Q32" s="16"/>
    </row>
    <row r="33" spans="1:17" x14ac:dyDescent="0.2">
      <c r="C33" s="20">
        <v>70</v>
      </c>
      <c r="D33" s="20">
        <v>25</v>
      </c>
      <c r="E33" s="20">
        <v>9</v>
      </c>
      <c r="F33" s="20">
        <v>4</v>
      </c>
      <c r="G33" s="20">
        <v>0</v>
      </c>
      <c r="H33" s="20">
        <v>15</v>
      </c>
      <c r="I33" s="20">
        <v>0</v>
      </c>
      <c r="J33" s="20">
        <v>72</v>
      </c>
      <c r="K33" s="20">
        <v>19</v>
      </c>
      <c r="L33" s="20">
        <f t="shared" si="0"/>
        <v>214</v>
      </c>
      <c r="M33" s="16"/>
      <c r="N33" s="16"/>
      <c r="O33" s="16"/>
      <c r="P33" s="16"/>
      <c r="Q33" s="16"/>
    </row>
    <row r="34" spans="1:17" x14ac:dyDescent="0.2">
      <c r="A34" s="2" t="s">
        <v>37</v>
      </c>
      <c r="C34" s="20">
        <v>266</v>
      </c>
      <c r="D34" s="20">
        <v>91</v>
      </c>
      <c r="E34" s="20">
        <v>7</v>
      </c>
      <c r="F34" s="20">
        <v>0</v>
      </c>
      <c r="G34" s="20">
        <v>4</v>
      </c>
      <c r="H34" s="20">
        <v>111</v>
      </c>
      <c r="I34" s="20">
        <v>80</v>
      </c>
      <c r="J34" s="20">
        <v>221</v>
      </c>
      <c r="K34" s="20">
        <v>66</v>
      </c>
      <c r="L34" s="20">
        <f t="shared" si="0"/>
        <v>846</v>
      </c>
      <c r="M34" s="16"/>
      <c r="N34" s="16"/>
      <c r="O34" s="16"/>
      <c r="P34" s="16"/>
      <c r="Q34" s="16"/>
    </row>
    <row r="35" spans="1:17" x14ac:dyDescent="0.2">
      <c r="C35" s="20">
        <v>222</v>
      </c>
      <c r="D35" s="20">
        <v>59</v>
      </c>
      <c r="E35" s="20">
        <v>4</v>
      </c>
      <c r="F35" s="20">
        <v>3</v>
      </c>
      <c r="G35" s="20">
        <v>0</v>
      </c>
      <c r="H35" s="20">
        <v>100</v>
      </c>
      <c r="I35" s="20">
        <v>61</v>
      </c>
      <c r="J35" s="20">
        <v>207</v>
      </c>
      <c r="K35" s="20">
        <v>47</v>
      </c>
      <c r="L35" s="20">
        <f t="shared" si="0"/>
        <v>703</v>
      </c>
      <c r="M35" s="16"/>
      <c r="N35" s="16"/>
      <c r="O35" s="16"/>
      <c r="P35" s="16"/>
      <c r="Q35" s="16"/>
    </row>
    <row r="36" spans="1:17" x14ac:dyDescent="0.2">
      <c r="C36" s="20">
        <v>227</v>
      </c>
      <c r="D36" s="20">
        <v>71</v>
      </c>
      <c r="E36" s="20">
        <v>2</v>
      </c>
      <c r="F36" s="20">
        <v>1</v>
      </c>
      <c r="G36" s="20">
        <v>0</v>
      </c>
      <c r="H36" s="20">
        <v>94</v>
      </c>
      <c r="I36" s="20">
        <v>60</v>
      </c>
      <c r="J36" s="20">
        <v>248</v>
      </c>
      <c r="K36" s="20">
        <v>54</v>
      </c>
      <c r="L36" s="20">
        <f t="shared" si="0"/>
        <v>757</v>
      </c>
      <c r="M36" s="16"/>
      <c r="N36" s="16"/>
      <c r="O36" s="16"/>
      <c r="P36" s="16"/>
      <c r="Q36" s="16"/>
    </row>
    <row r="37" spans="1:17" x14ac:dyDescent="0.2">
      <c r="A37" s="2" t="s">
        <v>38</v>
      </c>
      <c r="C37" s="20">
        <v>70</v>
      </c>
      <c r="D37" s="20">
        <v>109</v>
      </c>
      <c r="E37" s="20">
        <v>51</v>
      </c>
      <c r="F37" s="20">
        <v>19</v>
      </c>
      <c r="G37" s="20">
        <v>18</v>
      </c>
      <c r="H37" s="20">
        <v>49</v>
      </c>
      <c r="I37" s="20">
        <v>52</v>
      </c>
      <c r="J37" s="20">
        <v>146</v>
      </c>
      <c r="K37" s="20">
        <v>26</v>
      </c>
      <c r="L37" s="20">
        <f t="shared" si="0"/>
        <v>540</v>
      </c>
      <c r="M37" s="16"/>
      <c r="N37" s="16"/>
      <c r="O37" s="16"/>
      <c r="P37" s="16"/>
      <c r="Q37" s="16"/>
    </row>
    <row r="38" spans="1:17" x14ac:dyDescent="0.2">
      <c r="C38" s="20">
        <v>74</v>
      </c>
      <c r="D38" s="20">
        <v>88</v>
      </c>
      <c r="E38" s="20">
        <v>37</v>
      </c>
      <c r="F38" s="20">
        <v>36</v>
      </c>
      <c r="G38" s="20">
        <v>19</v>
      </c>
      <c r="H38" s="20">
        <v>42</v>
      </c>
      <c r="I38" s="20">
        <v>58</v>
      </c>
      <c r="J38" s="20">
        <v>130</v>
      </c>
      <c r="K38" s="20">
        <v>24</v>
      </c>
      <c r="L38" s="20">
        <f t="shared" si="0"/>
        <v>508</v>
      </c>
      <c r="M38" s="16"/>
      <c r="N38" s="16"/>
      <c r="O38" s="16"/>
      <c r="P38" s="16"/>
      <c r="Q38" s="16"/>
    </row>
    <row r="39" spans="1:17" x14ac:dyDescent="0.2">
      <c r="C39" s="20">
        <v>90</v>
      </c>
      <c r="D39" s="20">
        <v>109</v>
      </c>
      <c r="E39" s="20">
        <v>42</v>
      </c>
      <c r="F39" s="20">
        <v>38</v>
      </c>
      <c r="G39" s="20">
        <v>17</v>
      </c>
      <c r="H39" s="20">
        <v>63</v>
      </c>
      <c r="I39" s="20">
        <v>41</v>
      </c>
      <c r="J39" s="20">
        <v>119</v>
      </c>
      <c r="K39" s="20">
        <v>30</v>
      </c>
      <c r="L39" s="20">
        <f t="shared" si="0"/>
        <v>549</v>
      </c>
      <c r="M39" s="16"/>
      <c r="N39" s="16"/>
      <c r="O39" s="16"/>
      <c r="P39" s="16"/>
      <c r="Q39" s="16"/>
    </row>
    <row r="40" spans="1:17" x14ac:dyDescent="0.2">
      <c r="A40" s="2" t="s">
        <v>39</v>
      </c>
      <c r="C40" s="20">
        <v>443</v>
      </c>
      <c r="D40" s="20">
        <v>155</v>
      </c>
      <c r="E40" s="20">
        <v>10</v>
      </c>
      <c r="F40" s="20">
        <v>3</v>
      </c>
      <c r="G40" s="20">
        <v>0</v>
      </c>
      <c r="H40" s="20">
        <v>123</v>
      </c>
      <c r="I40" s="20">
        <v>63</v>
      </c>
      <c r="J40" s="20">
        <v>312</v>
      </c>
      <c r="K40" s="20">
        <v>14</v>
      </c>
      <c r="L40" s="20">
        <f t="shared" si="0"/>
        <v>1123</v>
      </c>
      <c r="M40" s="16"/>
      <c r="N40" s="16"/>
      <c r="O40" s="16"/>
      <c r="P40" s="16"/>
      <c r="Q40" s="16"/>
    </row>
    <row r="41" spans="1:17" x14ac:dyDescent="0.2">
      <c r="C41" s="20">
        <v>446</v>
      </c>
      <c r="D41" s="20">
        <v>126</v>
      </c>
      <c r="E41" s="20">
        <v>8</v>
      </c>
      <c r="F41" s="20">
        <v>2</v>
      </c>
      <c r="G41" s="20">
        <v>0</v>
      </c>
      <c r="H41" s="20">
        <v>112</v>
      </c>
      <c r="I41" s="20">
        <v>43</v>
      </c>
      <c r="J41" s="20">
        <v>282</v>
      </c>
      <c r="K41" s="20">
        <v>14</v>
      </c>
      <c r="L41" s="20">
        <f t="shared" si="0"/>
        <v>1033</v>
      </c>
      <c r="M41" s="16"/>
      <c r="N41" s="16"/>
      <c r="O41" s="16"/>
      <c r="P41" s="16"/>
      <c r="Q41" s="16"/>
    </row>
    <row r="42" spans="1:17" x14ac:dyDescent="0.2">
      <c r="C42" s="20">
        <v>467</v>
      </c>
      <c r="D42" s="20">
        <v>127</v>
      </c>
      <c r="E42" s="20">
        <v>8</v>
      </c>
      <c r="F42" s="20">
        <v>1</v>
      </c>
      <c r="G42" s="20">
        <v>0</v>
      </c>
      <c r="H42" s="20">
        <v>102</v>
      </c>
      <c r="I42" s="20">
        <v>44</v>
      </c>
      <c r="J42" s="20">
        <v>289</v>
      </c>
      <c r="K42" s="20">
        <v>20</v>
      </c>
      <c r="L42" s="20">
        <f t="shared" si="0"/>
        <v>1058</v>
      </c>
      <c r="M42" s="16"/>
      <c r="N42" s="16"/>
      <c r="O42" s="16"/>
      <c r="P42" s="16"/>
      <c r="Q42" s="16"/>
    </row>
    <row r="43" spans="1:17" x14ac:dyDescent="0.2">
      <c r="A43" s="2" t="s">
        <v>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1</v>
      </c>
      <c r="K43" s="20">
        <v>0</v>
      </c>
      <c r="L43" s="20">
        <f t="shared" si="0"/>
        <v>1</v>
      </c>
      <c r="M43" s="16"/>
      <c r="N43" s="16"/>
      <c r="O43" s="16"/>
      <c r="P43" s="16"/>
      <c r="Q43" s="16"/>
    </row>
    <row r="44" spans="1:17" x14ac:dyDescent="0.2">
      <c r="C44" s="20">
        <v>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f t="shared" si="0"/>
        <v>1</v>
      </c>
      <c r="M44" s="16"/>
      <c r="N44" s="16"/>
      <c r="O44" s="16"/>
      <c r="P44" s="16"/>
      <c r="Q44" s="16"/>
    </row>
    <row r="45" spans="1:17" x14ac:dyDescent="0.2"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10</v>
      </c>
      <c r="K45" s="20">
        <v>0</v>
      </c>
      <c r="L45" s="20">
        <f t="shared" si="0"/>
        <v>10</v>
      </c>
      <c r="M45" s="16"/>
      <c r="N45" s="16"/>
      <c r="O45" s="16"/>
      <c r="P45" s="16"/>
      <c r="Q45" s="16"/>
    </row>
    <row r="46" spans="1:17" x14ac:dyDescent="0.2">
      <c r="A46" s="1" t="s">
        <v>7</v>
      </c>
      <c r="C46" s="13">
        <v>4003</v>
      </c>
      <c r="D46" s="13">
        <v>2871</v>
      </c>
      <c r="E46" s="13">
        <v>662</v>
      </c>
      <c r="F46" s="13">
        <v>787</v>
      </c>
      <c r="G46" s="13">
        <v>145</v>
      </c>
      <c r="H46" s="13">
        <v>1971</v>
      </c>
      <c r="I46" s="13">
        <v>748</v>
      </c>
      <c r="J46" s="13">
        <v>3468</v>
      </c>
      <c r="K46" s="13">
        <v>860</v>
      </c>
      <c r="L46" s="17">
        <f t="shared" si="0"/>
        <v>15515</v>
      </c>
      <c r="M46" s="16"/>
      <c r="N46" s="16"/>
      <c r="O46" s="16"/>
      <c r="P46" s="16"/>
      <c r="Q46" s="16"/>
    </row>
    <row r="47" spans="1:17" x14ac:dyDescent="0.2">
      <c r="C47" s="13">
        <v>3826</v>
      </c>
      <c r="D47" s="13">
        <v>2257</v>
      </c>
      <c r="E47" s="13">
        <v>816</v>
      </c>
      <c r="F47" s="13">
        <v>517</v>
      </c>
      <c r="G47" s="13">
        <v>111</v>
      </c>
      <c r="H47" s="13">
        <v>1439</v>
      </c>
      <c r="I47" s="13">
        <v>577</v>
      </c>
      <c r="J47" s="13">
        <v>2709</v>
      </c>
      <c r="K47" s="13">
        <v>825</v>
      </c>
      <c r="L47" s="17">
        <f t="shared" si="0"/>
        <v>13077</v>
      </c>
      <c r="M47" s="16"/>
      <c r="N47" s="16"/>
      <c r="O47" s="16"/>
      <c r="P47" s="16"/>
      <c r="Q47" s="16"/>
    </row>
    <row r="48" spans="1:17" x14ac:dyDescent="0.2">
      <c r="C48" s="13">
        <v>4316</v>
      </c>
      <c r="D48" s="13">
        <v>2666</v>
      </c>
      <c r="E48" s="13">
        <v>597</v>
      </c>
      <c r="F48" s="13">
        <v>645</v>
      </c>
      <c r="G48" s="13">
        <v>238</v>
      </c>
      <c r="H48" s="13">
        <v>1675</v>
      </c>
      <c r="I48" s="13">
        <v>722</v>
      </c>
      <c r="J48" s="13">
        <v>2933</v>
      </c>
      <c r="K48" s="13">
        <v>969</v>
      </c>
      <c r="L48" s="17">
        <f t="shared" si="0"/>
        <v>14761</v>
      </c>
      <c r="M48" s="16"/>
      <c r="N48" s="16"/>
      <c r="O48" s="16"/>
      <c r="P48" s="16"/>
      <c r="Q48" s="16"/>
    </row>
    <row r="49" spans="1:17" x14ac:dyDescent="0.2"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4" spans="1:17" ht="14.25" x14ac:dyDescent="0.2">
      <c r="A54" s="29" t="s">
        <v>98</v>
      </c>
    </row>
    <row r="61" spans="1:17" x14ac:dyDescent="0.2">
      <c r="D61" s="16"/>
      <c r="E61" s="16"/>
      <c r="F61" s="16"/>
      <c r="G61" s="16"/>
      <c r="H61" s="16"/>
      <c r="I61" s="16"/>
      <c r="J61" s="16"/>
    </row>
    <row r="62" spans="1:17" x14ac:dyDescent="0.2">
      <c r="D62" s="16"/>
      <c r="E62" s="16"/>
      <c r="F62" s="16"/>
      <c r="G62" s="16"/>
      <c r="H62" s="16"/>
      <c r="I62" s="16"/>
      <c r="J62" s="16"/>
    </row>
    <row r="63" spans="1:17" x14ac:dyDescent="0.2">
      <c r="D63" s="16"/>
      <c r="E63" s="16"/>
      <c r="F63" s="16"/>
      <c r="G63" s="16"/>
      <c r="H63" s="16"/>
      <c r="I63" s="16"/>
      <c r="J63" s="16"/>
    </row>
    <row r="64" spans="1:17" x14ac:dyDescent="0.2">
      <c r="D64" s="16"/>
      <c r="E64" s="16"/>
      <c r="F64" s="16"/>
      <c r="G64" s="16"/>
      <c r="H64" s="16"/>
      <c r="I64" s="16"/>
      <c r="J64" s="16"/>
    </row>
    <row r="65" spans="4:10" x14ac:dyDescent="0.2">
      <c r="D65" s="16"/>
      <c r="E65" s="16"/>
      <c r="F65" s="16"/>
      <c r="G65" s="16"/>
      <c r="H65" s="16"/>
      <c r="I65" s="16"/>
      <c r="J65" s="16"/>
    </row>
    <row r="66" spans="4:10" x14ac:dyDescent="0.2">
      <c r="D66" s="16"/>
      <c r="E66" s="16"/>
      <c r="F66" s="16"/>
      <c r="G66" s="16"/>
      <c r="H66" s="16"/>
      <c r="I66" s="16"/>
      <c r="J66" s="16"/>
    </row>
    <row r="67" spans="4:10" x14ac:dyDescent="0.2">
      <c r="D67" s="16"/>
      <c r="E67" s="16"/>
      <c r="F67" s="16"/>
      <c r="G67" s="16"/>
      <c r="H67" s="16"/>
      <c r="I67" s="16"/>
      <c r="J67" s="16"/>
    </row>
    <row r="68" spans="4:10" x14ac:dyDescent="0.2">
      <c r="D68" s="16"/>
      <c r="E68" s="16"/>
      <c r="F68" s="16"/>
      <c r="G68" s="16"/>
      <c r="H68" s="16"/>
      <c r="I68" s="16"/>
      <c r="J68" s="16"/>
    </row>
    <row r="69" spans="4:10" x14ac:dyDescent="0.2">
      <c r="D69" s="16"/>
      <c r="E69" s="16"/>
      <c r="F69" s="16"/>
      <c r="G69" s="16"/>
      <c r="H69" s="16"/>
      <c r="I69" s="16"/>
      <c r="J69" s="16"/>
    </row>
    <row r="70" spans="4:10" x14ac:dyDescent="0.2">
      <c r="D70" s="16"/>
      <c r="E70" s="16"/>
      <c r="F70" s="16"/>
      <c r="G70" s="16"/>
      <c r="H70" s="16"/>
      <c r="I70" s="16"/>
      <c r="J70" s="16"/>
    </row>
    <row r="71" spans="4:10" x14ac:dyDescent="0.2">
      <c r="D71" s="16"/>
      <c r="E71" s="16"/>
      <c r="F71" s="16"/>
      <c r="G71" s="16"/>
      <c r="H71" s="16"/>
      <c r="I71" s="16"/>
      <c r="J71" s="16"/>
    </row>
    <row r="72" spans="4:10" x14ac:dyDescent="0.2">
      <c r="D72" s="16"/>
      <c r="E72" s="16"/>
      <c r="F72" s="16"/>
      <c r="G72" s="16"/>
      <c r="H72" s="16"/>
      <c r="I72" s="16"/>
      <c r="J72" s="16"/>
    </row>
    <row r="73" spans="4:10" x14ac:dyDescent="0.2">
      <c r="D73" s="16"/>
      <c r="E73" s="16"/>
      <c r="F73" s="16"/>
      <c r="G73" s="16"/>
      <c r="H73" s="16"/>
      <c r="I73" s="16"/>
      <c r="J73" s="16"/>
    </row>
    <row r="74" spans="4:10" x14ac:dyDescent="0.2">
      <c r="D74" s="16"/>
      <c r="E74" s="16"/>
      <c r="F74" s="16"/>
      <c r="G74" s="16"/>
      <c r="H74" s="16"/>
      <c r="I74" s="16"/>
      <c r="J74" s="16"/>
    </row>
    <row r="75" spans="4:10" x14ac:dyDescent="0.2">
      <c r="D75" s="16"/>
      <c r="E75" s="16"/>
      <c r="F75" s="16"/>
      <c r="G75" s="16"/>
      <c r="H75" s="16"/>
      <c r="I75" s="16"/>
      <c r="J75" s="16"/>
    </row>
    <row r="76" spans="4:10" x14ac:dyDescent="0.2">
      <c r="D76" s="16"/>
      <c r="E76" s="16"/>
      <c r="F76" s="16"/>
      <c r="G76" s="16"/>
      <c r="H76" s="16"/>
      <c r="I76" s="16"/>
      <c r="J76" s="16"/>
    </row>
    <row r="77" spans="4:10" x14ac:dyDescent="0.2">
      <c r="D77" s="16"/>
      <c r="E77" s="16"/>
      <c r="F77" s="16"/>
      <c r="G77" s="16"/>
      <c r="H77" s="16"/>
      <c r="I77" s="16"/>
      <c r="J77" s="16"/>
    </row>
    <row r="78" spans="4:10" x14ac:dyDescent="0.2">
      <c r="D78" s="16"/>
      <c r="E78" s="16"/>
      <c r="F78" s="16"/>
      <c r="G78" s="16"/>
      <c r="H78" s="16"/>
      <c r="I78" s="16"/>
      <c r="J78" s="16"/>
    </row>
    <row r="79" spans="4:10" x14ac:dyDescent="0.2">
      <c r="D79" s="16"/>
      <c r="E79" s="16"/>
      <c r="F79" s="16"/>
      <c r="G79" s="16"/>
      <c r="H79" s="16"/>
      <c r="I79" s="16"/>
      <c r="J79" s="16"/>
    </row>
    <row r="80" spans="4:10" x14ac:dyDescent="0.2">
      <c r="D80" s="16"/>
      <c r="E80" s="16"/>
      <c r="F80" s="16"/>
      <c r="G80" s="16"/>
      <c r="H80" s="16"/>
      <c r="I80" s="16"/>
      <c r="J80" s="16"/>
    </row>
    <row r="81" spans="4:10" x14ac:dyDescent="0.2">
      <c r="D81" s="16"/>
      <c r="E81" s="16"/>
      <c r="F81" s="16"/>
      <c r="G81" s="16"/>
      <c r="H81" s="16"/>
      <c r="I81" s="16"/>
      <c r="J81" s="16"/>
    </row>
    <row r="82" spans="4:10" x14ac:dyDescent="0.2">
      <c r="D82" s="16"/>
      <c r="E82" s="16"/>
      <c r="F82" s="16"/>
      <c r="G82" s="16"/>
      <c r="H82" s="16"/>
      <c r="I82" s="16"/>
      <c r="J82" s="16"/>
    </row>
    <row r="83" spans="4:10" x14ac:dyDescent="0.2">
      <c r="D83" s="16"/>
      <c r="E83" s="16"/>
      <c r="F83" s="16"/>
      <c r="G83" s="16"/>
      <c r="H83" s="16"/>
      <c r="I83" s="16"/>
      <c r="J83" s="16"/>
    </row>
    <row r="84" spans="4:10" x14ac:dyDescent="0.2">
      <c r="D84" s="16"/>
      <c r="E84" s="16"/>
      <c r="F84" s="16"/>
      <c r="G84" s="16"/>
      <c r="H84" s="16"/>
      <c r="I84" s="16"/>
      <c r="J84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84"/>
  <sheetViews>
    <sheetView zoomScale="80" zoomScaleNormal="80" workbookViewId="0">
      <selection activeCell="D6" sqref="D6:M6"/>
    </sheetView>
  </sheetViews>
  <sheetFormatPr defaultColWidth="18" defaultRowHeight="12.75" x14ac:dyDescent="0.2"/>
  <cols>
    <col min="1" max="1" width="18" style="2"/>
    <col min="2" max="2" width="29.5703125" style="2" customWidth="1"/>
    <col min="3" max="3" width="16.85546875" style="2" customWidth="1"/>
    <col min="4" max="4" width="12.85546875" style="2" customWidth="1"/>
    <col min="5" max="18" width="13.140625" style="2" customWidth="1"/>
    <col min="19" max="16384" width="18" style="2"/>
  </cols>
  <sheetData>
    <row r="1" spans="2:18" x14ac:dyDescent="0.2">
      <c r="B1" s="1" t="s">
        <v>82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8" x14ac:dyDescent="0.2">
      <c r="B2" s="1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8" ht="15.6" customHeight="1" x14ac:dyDescent="0.2">
      <c r="B3" s="1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8" ht="15.6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8" ht="15.6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8" ht="37.5" customHeight="1" x14ac:dyDescent="0.2">
      <c r="B6" s="38" t="s">
        <v>108</v>
      </c>
      <c r="C6" s="38" t="s">
        <v>107</v>
      </c>
      <c r="D6" s="38" t="s">
        <v>27</v>
      </c>
      <c r="E6" s="38" t="s">
        <v>90</v>
      </c>
      <c r="F6" s="38" t="s">
        <v>91</v>
      </c>
      <c r="G6" s="38" t="s">
        <v>92</v>
      </c>
      <c r="H6" s="38" t="s">
        <v>93</v>
      </c>
      <c r="I6" s="38" t="s">
        <v>94</v>
      </c>
      <c r="J6" s="38" t="s">
        <v>95</v>
      </c>
      <c r="K6" s="38" t="s">
        <v>96</v>
      </c>
      <c r="L6" s="38" t="s">
        <v>97</v>
      </c>
      <c r="M6" s="38" t="s">
        <v>7</v>
      </c>
    </row>
    <row r="8" spans="2:18" x14ac:dyDescent="0.2">
      <c r="B8" s="2" t="s">
        <v>28</v>
      </c>
      <c r="C8" s="26" t="s">
        <v>101</v>
      </c>
      <c r="D8" s="12">
        <v>141.39478099999999</v>
      </c>
      <c r="E8" s="12">
        <v>52.167081000000003</v>
      </c>
      <c r="F8" s="12">
        <v>7.5461260000000001</v>
      </c>
      <c r="G8" s="12">
        <v>9.0515849999999993</v>
      </c>
      <c r="H8" s="12">
        <v>5.2839999999999998</v>
      </c>
      <c r="I8" s="12">
        <v>53.176445000000001</v>
      </c>
      <c r="J8" s="12">
        <v>27.710781999999998</v>
      </c>
      <c r="K8" s="12">
        <v>82.340984000000006</v>
      </c>
      <c r="L8" s="12">
        <v>145.079543</v>
      </c>
      <c r="M8" s="19">
        <f>SUM(D8:L8)</f>
        <v>523.75132699999995</v>
      </c>
    </row>
    <row r="9" spans="2:18" x14ac:dyDescent="0.2">
      <c r="C9" s="26" t="s">
        <v>105</v>
      </c>
      <c r="D9" s="12">
        <v>99.939474000000004</v>
      </c>
      <c r="E9" s="12">
        <v>57.152754999999999</v>
      </c>
      <c r="F9" s="12">
        <v>23.294167000000002</v>
      </c>
      <c r="G9" s="12">
        <v>11.39222</v>
      </c>
      <c r="H9" s="12">
        <v>2.7682000000000002</v>
      </c>
      <c r="I9" s="12">
        <v>30.291166</v>
      </c>
      <c r="J9" s="12">
        <v>10.408965999999999</v>
      </c>
      <c r="K9" s="12">
        <v>106.141694</v>
      </c>
      <c r="L9" s="12">
        <v>43.713090999999999</v>
      </c>
      <c r="M9" s="19">
        <f t="shared" ref="M9:M49" si="0">SUM(D9:L9)</f>
        <v>385.10173300000002</v>
      </c>
      <c r="N9" s="16"/>
      <c r="O9" s="16"/>
      <c r="P9" s="16"/>
      <c r="Q9" s="16"/>
      <c r="R9" s="16"/>
    </row>
    <row r="10" spans="2:18" ht="14.25" x14ac:dyDescent="0.2">
      <c r="C10" s="27" t="s">
        <v>102</v>
      </c>
      <c r="D10" s="12">
        <v>97.027304999999998</v>
      </c>
      <c r="E10" s="12">
        <v>38.682639000000002</v>
      </c>
      <c r="F10" s="12">
        <v>182.633565</v>
      </c>
      <c r="G10" s="12">
        <v>10.531504999999999</v>
      </c>
      <c r="H10" s="12">
        <v>10.226000000000001</v>
      </c>
      <c r="I10" s="12">
        <v>58.532364000000001</v>
      </c>
      <c r="J10" s="12">
        <v>8.0462070000000008</v>
      </c>
      <c r="K10" s="12">
        <v>140.32033100000001</v>
      </c>
      <c r="L10" s="12">
        <v>62.648988000000003</v>
      </c>
      <c r="M10" s="19">
        <f t="shared" si="0"/>
        <v>608.64890400000002</v>
      </c>
      <c r="N10" s="16"/>
      <c r="O10" s="16"/>
      <c r="P10" s="16"/>
      <c r="Q10" s="16"/>
      <c r="R10" s="16"/>
    </row>
    <row r="11" spans="2:18" x14ac:dyDescent="0.2">
      <c r="B11" s="2" t="s">
        <v>29</v>
      </c>
      <c r="D11" s="12">
        <v>110.77933400000001</v>
      </c>
      <c r="E11" s="12">
        <v>256.12755700000002</v>
      </c>
      <c r="F11" s="12">
        <v>67.853872999999993</v>
      </c>
      <c r="G11" s="12">
        <v>33.041775000000001</v>
      </c>
      <c r="H11" s="12">
        <v>7.4719199999999999</v>
      </c>
      <c r="I11" s="12">
        <v>47.900333000000003</v>
      </c>
      <c r="J11" s="12">
        <v>28.47682</v>
      </c>
      <c r="K11" s="12">
        <v>76.771000000000001</v>
      </c>
      <c r="L11" s="12">
        <v>19.721440000000001</v>
      </c>
      <c r="M11" s="19">
        <f t="shared" si="0"/>
        <v>648.14405199999999</v>
      </c>
      <c r="N11" s="16"/>
      <c r="O11" s="16"/>
      <c r="P11" s="16"/>
      <c r="Q11" s="16"/>
      <c r="R11" s="16"/>
    </row>
    <row r="12" spans="2:18" x14ac:dyDescent="0.2">
      <c r="D12" s="12">
        <v>110.28431500000001</v>
      </c>
      <c r="E12" s="12">
        <v>225.41332700000001</v>
      </c>
      <c r="F12" s="12">
        <v>53.413021999999998</v>
      </c>
      <c r="G12" s="12">
        <v>36.528505000000003</v>
      </c>
      <c r="H12" s="12">
        <v>10.665480000000001</v>
      </c>
      <c r="I12" s="12">
        <v>45.927250000000001</v>
      </c>
      <c r="J12" s="12">
        <v>20.366588</v>
      </c>
      <c r="K12" s="12">
        <v>57.885832999999998</v>
      </c>
      <c r="L12" s="12">
        <v>18.258500000000002</v>
      </c>
      <c r="M12" s="19">
        <f t="shared" si="0"/>
        <v>578.74282000000005</v>
      </c>
      <c r="N12" s="16"/>
      <c r="O12" s="16"/>
      <c r="P12" s="16"/>
      <c r="Q12" s="16"/>
      <c r="R12" s="16"/>
    </row>
    <row r="13" spans="2:18" x14ac:dyDescent="0.2">
      <c r="D13" s="12">
        <v>134.41036600000001</v>
      </c>
      <c r="E13" s="12">
        <v>214.72182699999999</v>
      </c>
      <c r="F13" s="12">
        <v>53.689000999999998</v>
      </c>
      <c r="G13" s="12">
        <v>30.610247000000001</v>
      </c>
      <c r="H13" s="12">
        <v>10.950917</v>
      </c>
      <c r="I13" s="12">
        <v>50.718000000000004</v>
      </c>
      <c r="J13" s="12">
        <v>27.161978000000001</v>
      </c>
      <c r="K13" s="12">
        <v>74.102467000000004</v>
      </c>
      <c r="L13" s="12">
        <v>16.802441000000002</v>
      </c>
      <c r="M13" s="19">
        <f t="shared" si="0"/>
        <v>613.16724400000021</v>
      </c>
      <c r="N13" s="16"/>
      <c r="O13" s="16"/>
      <c r="P13" s="16"/>
      <c r="Q13" s="16"/>
      <c r="R13" s="16"/>
    </row>
    <row r="14" spans="2:18" x14ac:dyDescent="0.2">
      <c r="B14" s="2" t="s">
        <v>30</v>
      </c>
      <c r="D14" s="12">
        <v>1078.3720189999999</v>
      </c>
      <c r="E14" s="12">
        <v>604.92153599999995</v>
      </c>
      <c r="F14" s="12">
        <v>105.79992</v>
      </c>
      <c r="G14" s="12">
        <v>240.16520199999999</v>
      </c>
      <c r="H14" s="12">
        <v>16.672840000000001</v>
      </c>
      <c r="I14" s="12">
        <v>512.604286</v>
      </c>
      <c r="J14" s="12">
        <v>64.718450000000004</v>
      </c>
      <c r="K14" s="12">
        <v>655.849064</v>
      </c>
      <c r="L14" s="12">
        <v>223.61646099999999</v>
      </c>
      <c r="M14" s="19">
        <f t="shared" si="0"/>
        <v>3502.7197779999997</v>
      </c>
      <c r="N14" s="16"/>
      <c r="O14" s="16"/>
      <c r="P14" s="16"/>
      <c r="Q14" s="16"/>
      <c r="R14" s="16"/>
    </row>
    <row r="15" spans="2:18" x14ac:dyDescent="0.2">
      <c r="D15" s="12">
        <v>1158.656195</v>
      </c>
      <c r="E15" s="12">
        <v>507.882138</v>
      </c>
      <c r="F15" s="12">
        <v>111.75307599999999</v>
      </c>
      <c r="G15" s="12">
        <v>124.90663499999999</v>
      </c>
      <c r="H15" s="12">
        <v>7.8555000000000001</v>
      </c>
      <c r="I15" s="12">
        <v>359.52248400000002</v>
      </c>
      <c r="J15" s="12">
        <v>63.783541999999997</v>
      </c>
      <c r="K15" s="12">
        <v>543.17089299999998</v>
      </c>
      <c r="L15" s="12">
        <v>248.50656499999999</v>
      </c>
      <c r="M15" s="19">
        <f t="shared" si="0"/>
        <v>3126.0370280000002</v>
      </c>
      <c r="N15" s="16"/>
      <c r="O15" s="16"/>
      <c r="P15" s="16"/>
      <c r="Q15" s="16"/>
      <c r="R15" s="16"/>
    </row>
    <row r="16" spans="2:18" x14ac:dyDescent="0.2">
      <c r="D16" s="12">
        <v>1276.848074</v>
      </c>
      <c r="E16" s="12">
        <v>595.74379599999997</v>
      </c>
      <c r="F16" s="12">
        <v>95.224918000000002</v>
      </c>
      <c r="G16" s="12">
        <v>191.56016600000001</v>
      </c>
      <c r="H16" s="12">
        <v>13.699418</v>
      </c>
      <c r="I16" s="12">
        <v>407.642425</v>
      </c>
      <c r="J16" s="12">
        <v>122.63378</v>
      </c>
      <c r="K16" s="12">
        <v>533.93486299999995</v>
      </c>
      <c r="L16" s="12">
        <v>235.84377900000001</v>
      </c>
      <c r="M16" s="19">
        <f t="shared" si="0"/>
        <v>3473.1312190000003</v>
      </c>
      <c r="N16" s="16"/>
      <c r="O16" s="16"/>
      <c r="P16" s="16"/>
      <c r="Q16" s="16"/>
      <c r="R16" s="16"/>
    </row>
    <row r="17" spans="2:18" x14ac:dyDescent="0.2">
      <c r="B17" s="2" t="s">
        <v>31</v>
      </c>
      <c r="D17" s="12">
        <v>12.508827999999999</v>
      </c>
      <c r="E17" s="12">
        <v>33.450000000000003</v>
      </c>
      <c r="F17" s="12">
        <v>12.485476999999999</v>
      </c>
      <c r="G17" s="12">
        <v>3.2269999999999999</v>
      </c>
      <c r="H17" s="12">
        <v>3.9047999999999998</v>
      </c>
      <c r="I17" s="12">
        <v>6.343</v>
      </c>
      <c r="J17" s="12">
        <v>8.2693999999999992</v>
      </c>
      <c r="K17" s="12">
        <v>4.7697000000000003</v>
      </c>
      <c r="L17" s="12">
        <v>11.520254</v>
      </c>
      <c r="M17" s="19">
        <f t="shared" si="0"/>
        <v>96.478459000000001</v>
      </c>
      <c r="N17" s="16"/>
      <c r="O17" s="16"/>
      <c r="P17" s="16"/>
      <c r="Q17" s="16"/>
      <c r="R17" s="16"/>
    </row>
    <row r="18" spans="2:18" x14ac:dyDescent="0.2">
      <c r="D18" s="12">
        <v>18.142749999999999</v>
      </c>
      <c r="E18" s="12">
        <v>16.279800000000002</v>
      </c>
      <c r="F18" s="12">
        <v>14.053588</v>
      </c>
      <c r="G18" s="12">
        <v>2.65</v>
      </c>
      <c r="H18" s="12">
        <v>1.8089999999999999</v>
      </c>
      <c r="I18" s="12">
        <v>3.1619999999999999</v>
      </c>
      <c r="J18" s="12">
        <v>3.8559999999999999</v>
      </c>
      <c r="K18" s="12">
        <v>5.61</v>
      </c>
      <c r="L18" s="12">
        <v>5.1559999999999997</v>
      </c>
      <c r="M18" s="19">
        <f t="shared" si="0"/>
        <v>70.719138000000001</v>
      </c>
      <c r="N18" s="16"/>
      <c r="O18" s="16"/>
      <c r="P18" s="16"/>
      <c r="Q18" s="16"/>
      <c r="R18" s="16"/>
    </row>
    <row r="19" spans="2:18" x14ac:dyDescent="0.2">
      <c r="D19" s="12">
        <v>11.7765</v>
      </c>
      <c r="E19" s="12">
        <v>17.703251999999999</v>
      </c>
      <c r="F19" s="12">
        <v>10.026116</v>
      </c>
      <c r="G19" s="12">
        <v>0.96499999999999997</v>
      </c>
      <c r="H19" s="12">
        <v>4.9320000000000004</v>
      </c>
      <c r="I19" s="12">
        <v>4.4924999999999997</v>
      </c>
      <c r="J19" s="12">
        <v>4.6060400000000001</v>
      </c>
      <c r="K19" s="12">
        <v>1.82</v>
      </c>
      <c r="L19" s="12">
        <v>15.750489</v>
      </c>
      <c r="M19" s="19">
        <f t="shared" si="0"/>
        <v>72.071897000000007</v>
      </c>
      <c r="N19" s="16"/>
      <c r="O19" s="16"/>
      <c r="P19" s="16"/>
      <c r="Q19" s="16"/>
      <c r="R19" s="16"/>
    </row>
    <row r="20" spans="2:18" x14ac:dyDescent="0.2">
      <c r="B20" s="2" t="s">
        <v>32</v>
      </c>
      <c r="D20" s="12">
        <v>285.65227599999997</v>
      </c>
      <c r="E20" s="12">
        <v>135.56392299999999</v>
      </c>
      <c r="F20" s="12">
        <v>66.164047999999994</v>
      </c>
      <c r="G20" s="12">
        <v>22.912175999999999</v>
      </c>
      <c r="H20" s="12">
        <v>2.2450000000000001</v>
      </c>
      <c r="I20" s="12">
        <v>67.793778000000003</v>
      </c>
      <c r="J20" s="12">
        <v>19.476558000000001</v>
      </c>
      <c r="K20" s="12">
        <v>222.22961900000001</v>
      </c>
      <c r="L20" s="12">
        <v>45.165129</v>
      </c>
      <c r="M20" s="19">
        <f t="shared" si="0"/>
        <v>867.20250699999974</v>
      </c>
      <c r="N20" s="16"/>
      <c r="O20" s="16"/>
      <c r="P20" s="16"/>
      <c r="Q20" s="16"/>
      <c r="R20" s="16"/>
    </row>
    <row r="21" spans="2:18" x14ac:dyDescent="0.2">
      <c r="D21" s="12">
        <v>306.82253600000001</v>
      </c>
      <c r="E21" s="12">
        <v>152.48097799999999</v>
      </c>
      <c r="F21" s="12">
        <v>61.251899999999999</v>
      </c>
      <c r="G21" s="12">
        <v>6.5430000000000001</v>
      </c>
      <c r="H21" s="12">
        <v>0.2</v>
      </c>
      <c r="I21" s="12">
        <v>69.915203000000005</v>
      </c>
      <c r="J21" s="12">
        <v>12.1435</v>
      </c>
      <c r="K21" s="12">
        <v>163.02339699999999</v>
      </c>
      <c r="L21" s="12">
        <v>58.672705000000001</v>
      </c>
      <c r="M21" s="19">
        <f t="shared" si="0"/>
        <v>831.05321900000013</v>
      </c>
      <c r="N21" s="16"/>
      <c r="O21" s="16"/>
      <c r="P21" s="16"/>
      <c r="Q21" s="16"/>
      <c r="R21" s="16"/>
    </row>
    <row r="22" spans="2:18" x14ac:dyDescent="0.2">
      <c r="D22" s="12">
        <v>373.33825899999999</v>
      </c>
      <c r="E22" s="12">
        <v>116.757693</v>
      </c>
      <c r="F22" s="12">
        <v>72.742599999999996</v>
      </c>
      <c r="G22" s="12">
        <v>9.9740000000000002</v>
      </c>
      <c r="H22" s="12">
        <v>7.194</v>
      </c>
      <c r="I22" s="12">
        <v>93.166561999999999</v>
      </c>
      <c r="J22" s="12">
        <v>12.754744000000001</v>
      </c>
      <c r="K22" s="12">
        <v>186.99256600000001</v>
      </c>
      <c r="L22" s="12">
        <v>40.822788000000003</v>
      </c>
      <c r="M22" s="19">
        <f t="shared" si="0"/>
        <v>913.74321200000009</v>
      </c>
      <c r="N22" s="16"/>
      <c r="O22" s="16"/>
      <c r="P22" s="16"/>
      <c r="Q22" s="16"/>
      <c r="R22" s="16"/>
    </row>
    <row r="23" spans="2:18" x14ac:dyDescent="0.2">
      <c r="B23" s="2" t="s">
        <v>33</v>
      </c>
      <c r="D23" s="12">
        <v>473.40003300000001</v>
      </c>
      <c r="E23" s="12">
        <v>80.198400000000007</v>
      </c>
      <c r="F23" s="12">
        <v>4.9877000000000002</v>
      </c>
      <c r="G23" s="12">
        <v>41.973439999999997</v>
      </c>
      <c r="H23" s="12">
        <v>6.8689999999999998</v>
      </c>
      <c r="I23" s="12">
        <v>149.058391</v>
      </c>
      <c r="J23" s="12">
        <v>22.633666999999999</v>
      </c>
      <c r="K23" s="12">
        <v>223.19833499999999</v>
      </c>
      <c r="L23" s="12">
        <v>18.315442999999998</v>
      </c>
      <c r="M23" s="19">
        <f t="shared" si="0"/>
        <v>1020.634409</v>
      </c>
      <c r="N23" s="16"/>
      <c r="O23" s="16"/>
      <c r="P23" s="16"/>
      <c r="Q23" s="16"/>
      <c r="R23" s="16"/>
    </row>
    <row r="24" spans="2:18" x14ac:dyDescent="0.2">
      <c r="D24" s="12">
        <v>384.312881</v>
      </c>
      <c r="E24" s="12">
        <v>70.768116000000006</v>
      </c>
      <c r="F24" s="12">
        <v>36.186</v>
      </c>
      <c r="G24" s="12">
        <v>21.783888000000001</v>
      </c>
      <c r="H24" s="12">
        <v>4.048</v>
      </c>
      <c r="I24" s="12">
        <v>107.8685</v>
      </c>
      <c r="J24" s="12">
        <v>17.0185</v>
      </c>
      <c r="K24" s="12">
        <v>157.73701600000001</v>
      </c>
      <c r="L24" s="12">
        <v>15.016500000000001</v>
      </c>
      <c r="M24" s="19">
        <f t="shared" si="0"/>
        <v>814.73940100000004</v>
      </c>
      <c r="N24" s="16"/>
      <c r="O24" s="16"/>
      <c r="P24" s="16"/>
      <c r="Q24" s="16"/>
      <c r="R24" s="16"/>
    </row>
    <row r="25" spans="2:18" x14ac:dyDescent="0.2">
      <c r="D25" s="12">
        <v>379.40232400000002</v>
      </c>
      <c r="E25" s="12">
        <v>70.614948999999996</v>
      </c>
      <c r="F25" s="12">
        <v>13.52572</v>
      </c>
      <c r="G25" s="12">
        <v>25.235147000000001</v>
      </c>
      <c r="H25" s="12">
        <v>7.1155470000000003</v>
      </c>
      <c r="I25" s="12">
        <v>161.77308300000001</v>
      </c>
      <c r="J25" s="12">
        <v>19.373750000000001</v>
      </c>
      <c r="K25" s="12">
        <v>165.84716700000001</v>
      </c>
      <c r="L25" s="12">
        <v>29.701000000000001</v>
      </c>
      <c r="M25" s="19">
        <f t="shared" si="0"/>
        <v>872.58868700000005</v>
      </c>
      <c r="N25" s="16"/>
      <c r="O25" s="16"/>
      <c r="P25" s="16"/>
      <c r="Q25" s="16"/>
      <c r="R25" s="16"/>
    </row>
    <row r="26" spans="2:18" x14ac:dyDescent="0.2">
      <c r="B26" s="2" t="s">
        <v>34</v>
      </c>
      <c r="D26" s="12">
        <v>468.62263899999999</v>
      </c>
      <c r="E26" s="12">
        <v>114.6474</v>
      </c>
      <c r="F26" s="12">
        <v>22.157109999999999</v>
      </c>
      <c r="G26" s="12">
        <v>9.4894999999999996</v>
      </c>
      <c r="H26" s="12">
        <v>0</v>
      </c>
      <c r="I26" s="12">
        <v>118.95509</v>
      </c>
      <c r="J26" s="12">
        <v>6.0979999999999999</v>
      </c>
      <c r="K26" s="12">
        <v>286.66998699999999</v>
      </c>
      <c r="L26" s="12">
        <v>37.276189000000002</v>
      </c>
      <c r="M26" s="19">
        <f t="shared" si="0"/>
        <v>1063.9159149999998</v>
      </c>
      <c r="N26" s="16"/>
      <c r="O26" s="16"/>
      <c r="P26" s="16"/>
      <c r="Q26" s="16"/>
      <c r="R26" s="16"/>
    </row>
    <row r="27" spans="2:18" x14ac:dyDescent="0.2">
      <c r="D27" s="12">
        <v>458.90385500000002</v>
      </c>
      <c r="E27" s="12">
        <v>56.159466000000002</v>
      </c>
      <c r="F27" s="12">
        <v>11.89542</v>
      </c>
      <c r="G27" s="12">
        <v>6.9059999999999997</v>
      </c>
      <c r="H27" s="12">
        <v>2.52</v>
      </c>
      <c r="I27" s="12">
        <v>73.602770000000007</v>
      </c>
      <c r="J27" s="12">
        <v>1.5155000000000001</v>
      </c>
      <c r="K27" s="12">
        <v>173.52384000000001</v>
      </c>
      <c r="L27" s="12">
        <v>43.325315000000003</v>
      </c>
      <c r="M27" s="19">
        <f t="shared" si="0"/>
        <v>828.3521659999999</v>
      </c>
      <c r="N27" s="16"/>
      <c r="O27" s="16"/>
      <c r="P27" s="16"/>
      <c r="Q27" s="16"/>
      <c r="R27" s="16"/>
    </row>
    <row r="28" spans="2:18" x14ac:dyDescent="0.2">
      <c r="D28" s="12">
        <v>539.68198299999995</v>
      </c>
      <c r="E28" s="12">
        <v>78.270238000000006</v>
      </c>
      <c r="F28" s="12">
        <v>7.3304200000000002</v>
      </c>
      <c r="G28" s="12">
        <v>7.8769999999999998</v>
      </c>
      <c r="H28" s="12">
        <v>0.77</v>
      </c>
      <c r="I28" s="12">
        <v>85.717673000000005</v>
      </c>
      <c r="J28" s="12">
        <v>4.3650000000000002</v>
      </c>
      <c r="K28" s="12">
        <v>217.44196600000001</v>
      </c>
      <c r="L28" s="12">
        <v>49.065578000000002</v>
      </c>
      <c r="M28" s="19">
        <f t="shared" si="0"/>
        <v>990.51985799999989</v>
      </c>
      <c r="N28" s="16"/>
      <c r="O28" s="16"/>
      <c r="P28" s="16"/>
      <c r="Q28" s="16"/>
      <c r="R28" s="16"/>
    </row>
    <row r="29" spans="2:18" x14ac:dyDescent="0.2">
      <c r="B29" s="2" t="s">
        <v>35</v>
      </c>
      <c r="D29" s="12">
        <v>11.823</v>
      </c>
      <c r="E29" s="12">
        <v>32.132178000000003</v>
      </c>
      <c r="F29" s="12">
        <v>4.3600000000000003</v>
      </c>
      <c r="G29" s="12">
        <v>9.6184999999999992</v>
      </c>
      <c r="H29" s="12">
        <v>0.47</v>
      </c>
      <c r="I29" s="12">
        <v>0</v>
      </c>
      <c r="J29" s="12">
        <v>0.39989999999999998</v>
      </c>
      <c r="K29" s="12">
        <v>25.939406999999999</v>
      </c>
      <c r="L29" s="12">
        <v>10.159380000000001</v>
      </c>
      <c r="M29" s="19">
        <f t="shared" si="0"/>
        <v>94.902365000000003</v>
      </c>
      <c r="N29" s="16"/>
      <c r="O29" s="16"/>
      <c r="P29" s="16"/>
      <c r="Q29" s="16"/>
      <c r="R29" s="16"/>
    </row>
    <row r="30" spans="2:18" x14ac:dyDescent="0.2">
      <c r="D30" s="12">
        <v>2.7524999999999999</v>
      </c>
      <c r="E30" s="12">
        <v>18.087399999999999</v>
      </c>
      <c r="F30" s="12">
        <v>4.9974999999999996</v>
      </c>
      <c r="G30" s="12">
        <v>4.6730109999999998</v>
      </c>
      <c r="H30" s="12">
        <v>0.23</v>
      </c>
      <c r="I30" s="12">
        <v>0</v>
      </c>
      <c r="J30" s="12">
        <v>0.85399999999999998</v>
      </c>
      <c r="K30" s="12">
        <v>26.48011</v>
      </c>
      <c r="L30" s="12">
        <v>2.5579999999999998</v>
      </c>
      <c r="M30" s="19">
        <f t="shared" si="0"/>
        <v>60.632520999999997</v>
      </c>
      <c r="N30" s="16"/>
      <c r="O30" s="16"/>
      <c r="P30" s="16"/>
      <c r="Q30" s="16"/>
      <c r="R30" s="16"/>
    </row>
    <row r="31" spans="2:18" x14ac:dyDescent="0.2">
      <c r="D31" s="12">
        <v>1.635</v>
      </c>
      <c r="E31" s="12">
        <v>34.1905</v>
      </c>
      <c r="F31" s="12">
        <v>6.1712360000000004</v>
      </c>
      <c r="G31" s="12">
        <v>6.1779999999999999</v>
      </c>
      <c r="H31" s="12">
        <v>1.038</v>
      </c>
      <c r="I31" s="12">
        <v>0</v>
      </c>
      <c r="J31" s="12">
        <v>1.571</v>
      </c>
      <c r="K31" s="12">
        <v>26.255787999999999</v>
      </c>
      <c r="L31" s="12">
        <v>4.6639999999999997</v>
      </c>
      <c r="M31" s="19">
        <f t="shared" si="0"/>
        <v>81.703523999999987</v>
      </c>
      <c r="N31" s="16"/>
      <c r="O31" s="16"/>
      <c r="P31" s="16"/>
      <c r="Q31" s="16"/>
      <c r="R31" s="16"/>
    </row>
    <row r="32" spans="2:18" x14ac:dyDescent="0.2">
      <c r="B32" s="2" t="s">
        <v>36</v>
      </c>
      <c r="D32" s="12">
        <v>23.521000000000001</v>
      </c>
      <c r="E32" s="12">
        <v>4.7699999999999996</v>
      </c>
      <c r="F32" s="12">
        <v>1.415</v>
      </c>
      <c r="G32" s="12">
        <v>3.7518799999999999</v>
      </c>
      <c r="H32" s="12">
        <v>0</v>
      </c>
      <c r="I32" s="12">
        <v>7.3550000000000004</v>
      </c>
      <c r="J32" s="12">
        <v>0</v>
      </c>
      <c r="K32" s="12">
        <v>28.157446</v>
      </c>
      <c r="L32" s="12">
        <v>21.852499999999999</v>
      </c>
      <c r="M32" s="19">
        <f t="shared" si="0"/>
        <v>90.822825999999992</v>
      </c>
      <c r="N32" s="16"/>
      <c r="O32" s="16"/>
      <c r="P32" s="16"/>
      <c r="Q32" s="16"/>
      <c r="R32" s="16"/>
    </row>
    <row r="33" spans="2:18" x14ac:dyDescent="0.2">
      <c r="D33" s="12">
        <v>34.825667000000003</v>
      </c>
      <c r="E33" s="12">
        <v>2.4275000000000002</v>
      </c>
      <c r="F33" s="12">
        <v>0.875</v>
      </c>
      <c r="G33" s="12">
        <v>3.0335999999999999</v>
      </c>
      <c r="H33" s="12">
        <v>0</v>
      </c>
      <c r="I33" s="12">
        <v>4.62</v>
      </c>
      <c r="J33" s="12">
        <v>0</v>
      </c>
      <c r="K33" s="12">
        <v>33.259618000000003</v>
      </c>
      <c r="L33" s="12">
        <v>13.340071</v>
      </c>
      <c r="M33" s="19">
        <f t="shared" si="0"/>
        <v>92.381456</v>
      </c>
      <c r="N33" s="16"/>
      <c r="O33" s="16"/>
      <c r="P33" s="16"/>
      <c r="Q33" s="16"/>
      <c r="R33" s="16"/>
    </row>
    <row r="34" spans="2:18" x14ac:dyDescent="0.2">
      <c r="D34" s="12">
        <v>68.637108999999995</v>
      </c>
      <c r="E34" s="12">
        <v>11.506</v>
      </c>
      <c r="F34" s="12">
        <v>3.18</v>
      </c>
      <c r="G34" s="12">
        <v>1.175</v>
      </c>
      <c r="H34" s="12">
        <v>0</v>
      </c>
      <c r="I34" s="12">
        <v>4.3739999999999997</v>
      </c>
      <c r="J34" s="12">
        <v>0</v>
      </c>
      <c r="K34" s="12">
        <v>26.505034999999999</v>
      </c>
      <c r="L34" s="12">
        <v>10.212400000000001</v>
      </c>
      <c r="M34" s="19">
        <f t="shared" si="0"/>
        <v>125.58954399999999</v>
      </c>
      <c r="N34" s="16"/>
      <c r="O34" s="16"/>
      <c r="P34" s="16"/>
      <c r="Q34" s="16"/>
      <c r="R34" s="16"/>
    </row>
    <row r="35" spans="2:18" x14ac:dyDescent="0.2">
      <c r="B35" s="2" t="s">
        <v>37</v>
      </c>
      <c r="D35" s="12">
        <v>59.240900000000003</v>
      </c>
      <c r="E35" s="12">
        <v>9.8224999999999998</v>
      </c>
      <c r="F35" s="12">
        <v>1.1545000000000001</v>
      </c>
      <c r="G35" s="12">
        <v>0</v>
      </c>
      <c r="H35" s="12">
        <v>0.95399999999999996</v>
      </c>
      <c r="I35" s="12">
        <v>17.700900000000001</v>
      </c>
      <c r="J35" s="12">
        <v>7.3063000000000002</v>
      </c>
      <c r="K35" s="12">
        <v>42.368000000000002</v>
      </c>
      <c r="L35" s="12">
        <v>11.561999999999999</v>
      </c>
      <c r="M35" s="19">
        <f t="shared" si="0"/>
        <v>150.10910000000001</v>
      </c>
      <c r="N35" s="16"/>
      <c r="O35" s="16"/>
      <c r="P35" s="16"/>
      <c r="Q35" s="16"/>
      <c r="R35" s="16"/>
    </row>
    <row r="36" spans="2:18" x14ac:dyDescent="0.2">
      <c r="D36" s="12">
        <v>48.251370000000001</v>
      </c>
      <c r="E36" s="12">
        <v>5.4585999999999997</v>
      </c>
      <c r="F36" s="12">
        <v>0.67500000000000004</v>
      </c>
      <c r="G36" s="12">
        <v>0.36</v>
      </c>
      <c r="H36" s="12">
        <v>0</v>
      </c>
      <c r="I36" s="12">
        <v>15.358791</v>
      </c>
      <c r="J36" s="12">
        <v>6.2565</v>
      </c>
      <c r="K36" s="12">
        <v>39.649943999999998</v>
      </c>
      <c r="L36" s="12">
        <v>7.5914999999999999</v>
      </c>
      <c r="M36" s="19">
        <f t="shared" si="0"/>
        <v>123.60170499999998</v>
      </c>
      <c r="N36" s="16"/>
      <c r="O36" s="16"/>
      <c r="P36" s="16"/>
      <c r="Q36" s="16"/>
      <c r="R36" s="16"/>
    </row>
    <row r="37" spans="2:18" x14ac:dyDescent="0.2">
      <c r="D37" s="12">
        <v>50.453499999999998</v>
      </c>
      <c r="E37" s="12">
        <v>7.8449999999999998</v>
      </c>
      <c r="F37" s="12">
        <v>0.38</v>
      </c>
      <c r="G37" s="12">
        <v>7.0000000000000007E-2</v>
      </c>
      <c r="H37" s="12">
        <v>0</v>
      </c>
      <c r="I37" s="12">
        <v>14.499184</v>
      </c>
      <c r="J37" s="12">
        <v>5.5865</v>
      </c>
      <c r="K37" s="12">
        <v>44.954318000000001</v>
      </c>
      <c r="L37" s="12">
        <v>10.6435</v>
      </c>
      <c r="M37" s="19">
        <f t="shared" si="0"/>
        <v>134.43200199999998</v>
      </c>
      <c r="N37" s="16"/>
      <c r="O37" s="16"/>
      <c r="P37" s="16"/>
      <c r="Q37" s="16"/>
      <c r="R37" s="16"/>
    </row>
    <row r="38" spans="2:18" x14ac:dyDescent="0.2">
      <c r="B38" s="2" t="s">
        <v>38</v>
      </c>
      <c r="D38" s="12">
        <v>22.238658000000001</v>
      </c>
      <c r="E38" s="12">
        <v>26.308499999999999</v>
      </c>
      <c r="F38" s="12">
        <v>9.9324999999999992</v>
      </c>
      <c r="G38" s="12">
        <v>2.5329999999999999</v>
      </c>
      <c r="H38" s="12">
        <v>2.9449999999999998</v>
      </c>
      <c r="I38" s="12">
        <v>13.840999999999999</v>
      </c>
      <c r="J38" s="12">
        <v>7.173</v>
      </c>
      <c r="K38" s="12">
        <v>44.318040000000003</v>
      </c>
      <c r="L38" s="12">
        <v>4.8970000000000002</v>
      </c>
      <c r="M38" s="19">
        <f t="shared" si="0"/>
        <v>134.18669799999998</v>
      </c>
      <c r="N38" s="16"/>
      <c r="O38" s="16"/>
      <c r="P38" s="16"/>
      <c r="Q38" s="16"/>
      <c r="R38" s="16"/>
    </row>
    <row r="39" spans="2:18" x14ac:dyDescent="0.2">
      <c r="D39" s="12">
        <v>25.301417000000001</v>
      </c>
      <c r="E39" s="12">
        <v>23.306999999999999</v>
      </c>
      <c r="F39" s="12">
        <v>6.8220000000000001</v>
      </c>
      <c r="G39" s="12">
        <v>4.859</v>
      </c>
      <c r="H39" s="12">
        <v>3.2454999999999998</v>
      </c>
      <c r="I39" s="12">
        <v>13.285500000000001</v>
      </c>
      <c r="J39" s="12">
        <v>8.5649999999999995</v>
      </c>
      <c r="K39" s="12">
        <v>42.3065</v>
      </c>
      <c r="L39" s="12">
        <v>4.3449999999999998</v>
      </c>
      <c r="M39" s="19">
        <f t="shared" si="0"/>
        <v>132.03691700000002</v>
      </c>
      <c r="N39" s="16"/>
      <c r="O39" s="16"/>
      <c r="P39" s="16"/>
      <c r="Q39" s="16"/>
      <c r="R39" s="16"/>
    </row>
    <row r="40" spans="2:18" x14ac:dyDescent="0.2">
      <c r="D40" s="12">
        <v>31.6</v>
      </c>
      <c r="E40" s="12">
        <v>30.613500999999999</v>
      </c>
      <c r="F40" s="12">
        <v>7.6936669999999996</v>
      </c>
      <c r="G40" s="12">
        <v>4.9980000000000002</v>
      </c>
      <c r="H40" s="12">
        <v>3.335</v>
      </c>
      <c r="I40" s="12">
        <v>19.867000000000001</v>
      </c>
      <c r="J40" s="12">
        <v>5.98</v>
      </c>
      <c r="K40" s="12">
        <v>37.095886999999998</v>
      </c>
      <c r="L40" s="12">
        <v>5.5072780000000003</v>
      </c>
      <c r="M40" s="19">
        <f t="shared" si="0"/>
        <v>146.69033300000001</v>
      </c>
      <c r="N40" s="16"/>
      <c r="O40" s="16"/>
      <c r="P40" s="16"/>
      <c r="Q40" s="16"/>
      <c r="R40" s="16"/>
    </row>
    <row r="41" spans="2:18" x14ac:dyDescent="0.2">
      <c r="B41" s="2" t="s">
        <v>39</v>
      </c>
      <c r="D41" s="12">
        <v>66.017167000000001</v>
      </c>
      <c r="E41" s="12">
        <v>21.002500000000001</v>
      </c>
      <c r="F41" s="12">
        <v>1.3380000000000001</v>
      </c>
      <c r="G41" s="12">
        <v>0.24049999999999999</v>
      </c>
      <c r="H41" s="12">
        <v>0</v>
      </c>
      <c r="I41" s="12">
        <v>15.474</v>
      </c>
      <c r="J41" s="12">
        <v>3.5990000000000002</v>
      </c>
      <c r="K41" s="12">
        <v>38.345167000000004</v>
      </c>
      <c r="L41" s="12">
        <v>1.992</v>
      </c>
      <c r="M41" s="19">
        <f t="shared" si="0"/>
        <v>148.00833399999999</v>
      </c>
      <c r="N41" s="16"/>
      <c r="O41" s="16"/>
      <c r="P41" s="16"/>
      <c r="Q41" s="16"/>
      <c r="R41" s="16"/>
    </row>
    <row r="42" spans="2:18" x14ac:dyDescent="0.2">
      <c r="D42" s="12">
        <v>69.794641999999996</v>
      </c>
      <c r="E42" s="12">
        <v>17.833500000000001</v>
      </c>
      <c r="F42" s="12">
        <v>1.139</v>
      </c>
      <c r="G42" s="12">
        <v>0.21</v>
      </c>
      <c r="H42" s="12">
        <v>0</v>
      </c>
      <c r="I42" s="12">
        <v>14.110300000000001</v>
      </c>
      <c r="J42" s="12">
        <v>2.5489999999999999</v>
      </c>
      <c r="K42" s="12">
        <v>36.123420000000003</v>
      </c>
      <c r="L42" s="12">
        <v>1.403</v>
      </c>
      <c r="M42" s="19">
        <f t="shared" si="0"/>
        <v>143.16286199999999</v>
      </c>
      <c r="N42" s="16"/>
      <c r="O42" s="16"/>
      <c r="P42" s="16"/>
      <c r="Q42" s="16"/>
      <c r="R42" s="16"/>
    </row>
    <row r="43" spans="2:18" x14ac:dyDescent="0.2">
      <c r="D43" s="12">
        <v>75.212500000000006</v>
      </c>
      <c r="E43" s="12">
        <v>18.483499999999999</v>
      </c>
      <c r="F43" s="12">
        <v>0.94450000000000001</v>
      </c>
      <c r="G43" s="12">
        <v>0.08</v>
      </c>
      <c r="H43" s="12">
        <v>0</v>
      </c>
      <c r="I43" s="12">
        <v>13.57</v>
      </c>
      <c r="J43" s="12">
        <v>2.4255</v>
      </c>
      <c r="K43" s="12">
        <v>36.331609999999998</v>
      </c>
      <c r="L43" s="12">
        <v>3.4119999999999999</v>
      </c>
      <c r="M43" s="19">
        <f t="shared" si="0"/>
        <v>150.45961000000003</v>
      </c>
      <c r="N43" s="16"/>
      <c r="O43" s="16"/>
      <c r="P43" s="16"/>
      <c r="Q43" s="16"/>
      <c r="R43" s="16"/>
    </row>
    <row r="44" spans="2:18" x14ac:dyDescent="0.2">
      <c r="B44" s="2" t="s">
        <v>6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4.0000000000000001E-3</v>
      </c>
      <c r="L44" s="12">
        <v>0</v>
      </c>
      <c r="M44" s="19">
        <f t="shared" si="0"/>
        <v>4.0000000000000001E-3</v>
      </c>
      <c r="N44" s="16"/>
      <c r="O44" s="16"/>
      <c r="P44" s="16"/>
      <c r="Q44" s="16"/>
      <c r="R44" s="16"/>
    </row>
    <row r="45" spans="2:18" x14ac:dyDescent="0.2">
      <c r="D45" s="12">
        <v>2.9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9">
        <f t="shared" si="0"/>
        <v>2.9</v>
      </c>
      <c r="N45" s="16"/>
      <c r="O45" s="16"/>
      <c r="P45" s="16"/>
      <c r="Q45" s="16"/>
      <c r="R45" s="16"/>
    </row>
    <row r="46" spans="2:18" x14ac:dyDescent="0.2"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0.23599999999999999</v>
      </c>
      <c r="L46" s="12">
        <v>0</v>
      </c>
      <c r="M46" s="19">
        <f t="shared" si="0"/>
        <v>0.23599999999999999</v>
      </c>
      <c r="N46" s="16"/>
      <c r="O46" s="16"/>
      <c r="P46" s="16"/>
      <c r="Q46" s="16"/>
      <c r="R46" s="16"/>
    </row>
    <row r="47" spans="2:18" x14ac:dyDescent="0.2">
      <c r="B47" s="2" t="s">
        <v>7</v>
      </c>
      <c r="D47" s="14">
        <v>2753.570635</v>
      </c>
      <c r="E47" s="14">
        <v>1371.1115750000001</v>
      </c>
      <c r="F47" s="14">
        <v>305.19425400000006</v>
      </c>
      <c r="G47" s="14">
        <v>376.00455799999997</v>
      </c>
      <c r="H47" s="14">
        <v>46.816559999999996</v>
      </c>
      <c r="I47" s="14">
        <v>1010.2022230000001</v>
      </c>
      <c r="J47" s="14">
        <v>195.86187700000002</v>
      </c>
      <c r="K47" s="14">
        <v>1730.9607489999999</v>
      </c>
      <c r="L47" s="14">
        <v>551.15733899999998</v>
      </c>
      <c r="M47" s="18">
        <f t="shared" si="0"/>
        <v>8340.8797699999996</v>
      </c>
      <c r="N47" s="16"/>
      <c r="O47" s="16"/>
      <c r="P47" s="16"/>
      <c r="Q47" s="16"/>
      <c r="R47" s="16"/>
    </row>
    <row r="48" spans="2:18" x14ac:dyDescent="0.2">
      <c r="D48" s="14">
        <v>2720.8876020000002</v>
      </c>
      <c r="E48" s="14">
        <v>1153.2505799999999</v>
      </c>
      <c r="F48" s="14">
        <v>326.35567299999997</v>
      </c>
      <c r="G48" s="14">
        <v>223.84585900000005</v>
      </c>
      <c r="H48" s="14">
        <v>33.341680000000004</v>
      </c>
      <c r="I48" s="14">
        <v>737.66396399999996</v>
      </c>
      <c r="J48" s="14">
        <v>147.31709599999999</v>
      </c>
      <c r="K48" s="14">
        <v>1384.9122649999999</v>
      </c>
      <c r="L48" s="14">
        <v>461.88624700000008</v>
      </c>
      <c r="M48" s="18">
        <f t="shared" si="0"/>
        <v>7189.4609660000006</v>
      </c>
      <c r="N48" s="16"/>
      <c r="O48" s="16"/>
      <c r="P48" s="16"/>
      <c r="Q48" s="16"/>
      <c r="R48" s="16"/>
    </row>
    <row r="49" spans="2:18" x14ac:dyDescent="0.2">
      <c r="D49" s="14">
        <v>3040.0229200000003</v>
      </c>
      <c r="E49" s="14">
        <v>1235.1328950000002</v>
      </c>
      <c r="F49" s="14">
        <v>453.541743</v>
      </c>
      <c r="G49" s="14">
        <v>289.25406499999997</v>
      </c>
      <c r="H49" s="14">
        <v>59.260882000000009</v>
      </c>
      <c r="I49" s="14">
        <v>914.35279100000002</v>
      </c>
      <c r="J49" s="14">
        <v>214.50449900000001</v>
      </c>
      <c r="K49" s="14">
        <v>1491.837998</v>
      </c>
      <c r="L49" s="14">
        <v>485.07424100000003</v>
      </c>
      <c r="M49" s="18">
        <f t="shared" si="0"/>
        <v>8182.9820339999997</v>
      </c>
      <c r="N49" s="16"/>
      <c r="O49" s="16"/>
      <c r="P49" s="16"/>
      <c r="Q49" s="16"/>
      <c r="R49" s="16"/>
    </row>
    <row r="54" spans="2:18" ht="14.25" x14ac:dyDescent="0.2">
      <c r="B54" s="29" t="s">
        <v>98</v>
      </c>
    </row>
    <row r="61" spans="2:18" x14ac:dyDescent="0.2">
      <c r="E61" s="16"/>
      <c r="F61" s="16"/>
      <c r="G61" s="16"/>
      <c r="H61" s="16"/>
      <c r="I61" s="16"/>
      <c r="J61" s="16"/>
      <c r="K61" s="16"/>
    </row>
    <row r="62" spans="2:18" x14ac:dyDescent="0.2">
      <c r="E62" s="16"/>
      <c r="F62" s="16"/>
      <c r="G62" s="16"/>
      <c r="H62" s="16"/>
      <c r="I62" s="16"/>
      <c r="J62" s="16"/>
      <c r="K62" s="16"/>
    </row>
    <row r="63" spans="2:18" x14ac:dyDescent="0.2">
      <c r="E63" s="16"/>
      <c r="F63" s="16"/>
      <c r="G63" s="16"/>
      <c r="H63" s="16"/>
      <c r="I63" s="16"/>
      <c r="J63" s="16"/>
      <c r="K63" s="16"/>
    </row>
    <row r="64" spans="2:18" x14ac:dyDescent="0.2">
      <c r="E64" s="16"/>
      <c r="F64" s="16"/>
      <c r="G64" s="16"/>
      <c r="H64" s="16"/>
      <c r="I64" s="16"/>
      <c r="J64" s="16"/>
      <c r="K64" s="16"/>
    </row>
    <row r="65" spans="5:11" x14ac:dyDescent="0.2">
      <c r="E65" s="16"/>
      <c r="F65" s="16"/>
      <c r="G65" s="16"/>
      <c r="H65" s="16"/>
      <c r="I65" s="16"/>
      <c r="J65" s="16"/>
      <c r="K65" s="16"/>
    </row>
    <row r="66" spans="5:11" x14ac:dyDescent="0.2">
      <c r="E66" s="16"/>
      <c r="F66" s="16"/>
      <c r="G66" s="16"/>
      <c r="H66" s="16"/>
      <c r="I66" s="16"/>
      <c r="J66" s="16"/>
      <c r="K66" s="16"/>
    </row>
    <row r="67" spans="5:11" x14ac:dyDescent="0.2">
      <c r="E67" s="16"/>
      <c r="F67" s="16"/>
      <c r="G67" s="16"/>
      <c r="H67" s="16"/>
      <c r="I67" s="16"/>
      <c r="J67" s="16"/>
      <c r="K67" s="16"/>
    </row>
    <row r="68" spans="5:11" x14ac:dyDescent="0.2">
      <c r="E68" s="16"/>
      <c r="F68" s="16"/>
      <c r="G68" s="16"/>
      <c r="H68" s="16"/>
      <c r="I68" s="16"/>
      <c r="J68" s="16"/>
      <c r="K68" s="16"/>
    </row>
    <row r="69" spans="5:11" x14ac:dyDescent="0.2">
      <c r="E69" s="16"/>
      <c r="F69" s="16"/>
      <c r="G69" s="16"/>
      <c r="H69" s="16"/>
      <c r="I69" s="16"/>
      <c r="J69" s="16"/>
      <c r="K69" s="16"/>
    </row>
    <row r="70" spans="5:11" x14ac:dyDescent="0.2">
      <c r="E70" s="16"/>
      <c r="F70" s="16"/>
      <c r="G70" s="16"/>
      <c r="H70" s="16"/>
      <c r="I70" s="16"/>
      <c r="J70" s="16"/>
      <c r="K70" s="16"/>
    </row>
    <row r="71" spans="5:11" x14ac:dyDescent="0.2">
      <c r="E71" s="16"/>
      <c r="F71" s="16"/>
      <c r="G71" s="16"/>
      <c r="H71" s="16"/>
      <c r="I71" s="16"/>
      <c r="J71" s="16"/>
      <c r="K71" s="16"/>
    </row>
    <row r="72" spans="5:11" x14ac:dyDescent="0.2">
      <c r="E72" s="16"/>
      <c r="F72" s="16"/>
      <c r="G72" s="16"/>
      <c r="H72" s="16"/>
      <c r="I72" s="16"/>
      <c r="J72" s="16"/>
      <c r="K72" s="16"/>
    </row>
    <row r="73" spans="5:11" x14ac:dyDescent="0.2">
      <c r="E73" s="16"/>
      <c r="F73" s="16"/>
      <c r="G73" s="16"/>
      <c r="H73" s="16"/>
      <c r="I73" s="16"/>
      <c r="J73" s="16"/>
      <c r="K73" s="16"/>
    </row>
    <row r="74" spans="5:11" x14ac:dyDescent="0.2">
      <c r="E74" s="16"/>
      <c r="F74" s="16"/>
      <c r="G74" s="16"/>
      <c r="H74" s="16"/>
      <c r="I74" s="16"/>
      <c r="J74" s="16"/>
      <c r="K74" s="16"/>
    </row>
    <row r="75" spans="5:11" x14ac:dyDescent="0.2">
      <c r="E75" s="16"/>
      <c r="F75" s="16"/>
      <c r="G75" s="16"/>
      <c r="H75" s="16"/>
      <c r="I75" s="16"/>
      <c r="J75" s="16"/>
      <c r="K75" s="16"/>
    </row>
    <row r="76" spans="5:11" x14ac:dyDescent="0.2">
      <c r="E76" s="16"/>
      <c r="F76" s="16"/>
      <c r="G76" s="16"/>
      <c r="H76" s="16"/>
      <c r="I76" s="16"/>
      <c r="J76" s="16"/>
      <c r="K76" s="16"/>
    </row>
    <row r="77" spans="5:11" x14ac:dyDescent="0.2">
      <c r="E77" s="16"/>
      <c r="F77" s="16"/>
      <c r="G77" s="16"/>
      <c r="H77" s="16"/>
      <c r="I77" s="16"/>
      <c r="J77" s="16"/>
      <c r="K77" s="16"/>
    </row>
    <row r="78" spans="5:11" x14ac:dyDescent="0.2">
      <c r="E78" s="16"/>
      <c r="F78" s="16"/>
      <c r="G78" s="16"/>
      <c r="H78" s="16"/>
      <c r="I78" s="16"/>
      <c r="J78" s="16"/>
      <c r="K78" s="16"/>
    </row>
    <row r="79" spans="5:11" x14ac:dyDescent="0.2">
      <c r="E79" s="16"/>
      <c r="F79" s="16"/>
      <c r="G79" s="16"/>
      <c r="H79" s="16"/>
      <c r="I79" s="16"/>
      <c r="J79" s="16"/>
      <c r="K79" s="16"/>
    </row>
    <row r="80" spans="5:11" x14ac:dyDescent="0.2">
      <c r="E80" s="16"/>
      <c r="F80" s="16"/>
      <c r="G80" s="16"/>
      <c r="H80" s="16"/>
      <c r="I80" s="16"/>
      <c r="J80" s="16"/>
      <c r="K80" s="16"/>
    </row>
    <row r="81" spans="5:11" x14ac:dyDescent="0.2">
      <c r="E81" s="16"/>
      <c r="F81" s="16"/>
      <c r="G81" s="16"/>
      <c r="H81" s="16"/>
      <c r="I81" s="16"/>
      <c r="J81" s="16"/>
      <c r="K81" s="16"/>
    </row>
    <row r="82" spans="5:11" x14ac:dyDescent="0.2">
      <c r="E82" s="16"/>
      <c r="F82" s="16"/>
      <c r="G82" s="16"/>
      <c r="H82" s="16"/>
      <c r="I82" s="16"/>
      <c r="J82" s="16"/>
      <c r="K82" s="16"/>
    </row>
    <row r="83" spans="5:11" x14ac:dyDescent="0.2">
      <c r="E83" s="16"/>
      <c r="F83" s="16"/>
      <c r="G83" s="16"/>
      <c r="H83" s="16"/>
      <c r="I83" s="16"/>
      <c r="J83" s="16"/>
      <c r="K83" s="16"/>
    </row>
    <row r="84" spans="5:11" x14ac:dyDescent="0.2">
      <c r="E84" s="16"/>
      <c r="F84" s="16"/>
      <c r="G84" s="16"/>
      <c r="H84" s="16"/>
      <c r="I84" s="16"/>
      <c r="J84" s="16"/>
      <c r="K84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84"/>
  <sheetViews>
    <sheetView zoomScale="70" zoomScaleNormal="70" workbookViewId="0">
      <selection activeCell="D5" sqref="D5:M5"/>
    </sheetView>
  </sheetViews>
  <sheetFormatPr defaultColWidth="8.85546875" defaultRowHeight="12.75" x14ac:dyDescent="0.2"/>
  <cols>
    <col min="1" max="1" width="8.85546875" style="2"/>
    <col min="2" max="2" width="24.5703125" style="2" customWidth="1"/>
    <col min="3" max="3" width="22.5703125" style="2" customWidth="1"/>
    <col min="4" max="13" width="14.5703125" style="2" customWidth="1"/>
    <col min="14" max="18" width="13.140625" style="2" customWidth="1"/>
    <col min="19" max="16384" width="8.85546875" style="2"/>
  </cols>
  <sheetData>
    <row r="1" spans="2:18" s="1" customFormat="1" x14ac:dyDescent="0.2">
      <c r="B1" s="1" t="s">
        <v>83</v>
      </c>
    </row>
    <row r="2" spans="2:18" s="1" customFormat="1" x14ac:dyDescent="0.2">
      <c r="B2" s="1" t="s">
        <v>41</v>
      </c>
    </row>
    <row r="3" spans="2:18" s="1" customFormat="1" x14ac:dyDescent="0.2"/>
    <row r="4" spans="2:18" s="1" customFormat="1" x14ac:dyDescent="0.2"/>
    <row r="5" spans="2:18" s="5" customFormat="1" ht="37.5" customHeight="1" x14ac:dyDescent="0.25">
      <c r="B5" s="38" t="s">
        <v>108</v>
      </c>
      <c r="C5" s="38" t="s">
        <v>107</v>
      </c>
      <c r="D5" s="38" t="s">
        <v>27</v>
      </c>
      <c r="E5" s="38" t="s">
        <v>90</v>
      </c>
      <c r="F5" s="38" t="s">
        <v>91</v>
      </c>
      <c r="G5" s="38" t="s">
        <v>92</v>
      </c>
      <c r="H5" s="38" t="s">
        <v>93</v>
      </c>
      <c r="I5" s="38" t="s">
        <v>94</v>
      </c>
      <c r="J5" s="38" t="s">
        <v>95</v>
      </c>
      <c r="K5" s="38" t="s">
        <v>96</v>
      </c>
      <c r="L5" s="38" t="s">
        <v>97</v>
      </c>
      <c r="M5" s="38" t="s">
        <v>7</v>
      </c>
    </row>
    <row r="7" spans="2:18" x14ac:dyDescent="0.2">
      <c r="B7" s="2" t="s">
        <v>28</v>
      </c>
      <c r="C7" s="26" t="s">
        <v>101</v>
      </c>
      <c r="D7" s="10">
        <v>5</v>
      </c>
      <c r="E7" s="10">
        <v>2</v>
      </c>
      <c r="F7" s="10">
        <v>8</v>
      </c>
      <c r="G7" s="10">
        <v>3</v>
      </c>
      <c r="H7" s="10">
        <v>1</v>
      </c>
      <c r="I7" s="10">
        <v>6</v>
      </c>
      <c r="J7" s="10">
        <v>1</v>
      </c>
      <c r="K7" s="10">
        <v>16</v>
      </c>
      <c r="L7" s="10">
        <v>2</v>
      </c>
      <c r="M7" s="20">
        <f>SUM(D7:L7)</f>
        <v>44</v>
      </c>
    </row>
    <row r="8" spans="2:18" x14ac:dyDescent="0.2">
      <c r="C8" s="26" t="s">
        <v>105</v>
      </c>
      <c r="D8" s="10">
        <v>19</v>
      </c>
      <c r="E8" s="10">
        <v>47</v>
      </c>
      <c r="F8" s="10">
        <v>27</v>
      </c>
      <c r="G8" s="10">
        <v>16</v>
      </c>
      <c r="H8" s="10">
        <v>3</v>
      </c>
      <c r="I8" s="10">
        <v>1</v>
      </c>
      <c r="J8" s="10">
        <v>3</v>
      </c>
      <c r="K8" s="10">
        <v>6</v>
      </c>
      <c r="L8" s="10">
        <v>3</v>
      </c>
      <c r="M8" s="20">
        <f t="shared" ref="M8:M57" si="0">SUM(D8:L8)</f>
        <v>125</v>
      </c>
    </row>
    <row r="9" spans="2:18" ht="14.25" x14ac:dyDescent="0.2">
      <c r="C9" s="27" t="s">
        <v>102</v>
      </c>
      <c r="D9" s="10">
        <v>5</v>
      </c>
      <c r="E9" s="10">
        <v>14</v>
      </c>
      <c r="F9" s="10">
        <v>3</v>
      </c>
      <c r="G9" s="10">
        <v>9</v>
      </c>
      <c r="H9" s="10">
        <v>25</v>
      </c>
      <c r="I9" s="10">
        <v>2</v>
      </c>
      <c r="J9" s="10">
        <v>14</v>
      </c>
      <c r="K9" s="10">
        <v>11</v>
      </c>
      <c r="L9" s="10">
        <v>1</v>
      </c>
      <c r="M9" s="20">
        <f t="shared" si="0"/>
        <v>84</v>
      </c>
      <c r="N9" s="16"/>
      <c r="O9" s="16"/>
      <c r="P9" s="16"/>
      <c r="Q9" s="16"/>
      <c r="R9" s="16"/>
    </row>
    <row r="10" spans="2:18" x14ac:dyDescent="0.2">
      <c r="B10" s="2" t="s">
        <v>42</v>
      </c>
      <c r="D10" s="10">
        <v>0</v>
      </c>
      <c r="E10" s="10">
        <v>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2</v>
      </c>
      <c r="L10" s="10">
        <v>0</v>
      </c>
      <c r="M10" s="20">
        <f t="shared" si="0"/>
        <v>4</v>
      </c>
      <c r="N10" s="16"/>
      <c r="O10" s="16"/>
      <c r="P10" s="16"/>
      <c r="Q10" s="16"/>
      <c r="R10" s="16"/>
    </row>
    <row r="11" spans="2:18" x14ac:dyDescent="0.2">
      <c r="D11" s="10">
        <v>0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2</v>
      </c>
      <c r="L11" s="10">
        <v>0</v>
      </c>
      <c r="M11" s="20">
        <f t="shared" si="0"/>
        <v>3</v>
      </c>
      <c r="N11" s="16"/>
      <c r="O11" s="16"/>
      <c r="P11" s="16"/>
      <c r="Q11" s="16"/>
      <c r="R11" s="16"/>
    </row>
    <row r="12" spans="2:18" x14ac:dyDescent="0.2">
      <c r="D12" s="10">
        <v>0</v>
      </c>
      <c r="E12" s="10">
        <v>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</v>
      </c>
      <c r="L12" s="10">
        <v>0</v>
      </c>
      <c r="M12" s="20">
        <f t="shared" si="0"/>
        <v>3</v>
      </c>
      <c r="N12" s="16"/>
      <c r="O12" s="16"/>
      <c r="P12" s="16"/>
      <c r="Q12" s="16"/>
      <c r="R12" s="16"/>
    </row>
    <row r="13" spans="2:18" x14ac:dyDescent="0.2">
      <c r="B13" s="2" t="s">
        <v>43</v>
      </c>
      <c r="D13" s="10">
        <v>25</v>
      </c>
      <c r="E13" s="10">
        <v>15</v>
      </c>
      <c r="F13" s="10">
        <v>4</v>
      </c>
      <c r="G13" s="10">
        <v>15</v>
      </c>
      <c r="H13" s="10">
        <v>1</v>
      </c>
      <c r="I13" s="10">
        <v>4</v>
      </c>
      <c r="J13" s="10">
        <v>6</v>
      </c>
      <c r="K13" s="10">
        <v>15</v>
      </c>
      <c r="L13" s="10">
        <v>5</v>
      </c>
      <c r="M13" s="20">
        <f t="shared" si="0"/>
        <v>90</v>
      </c>
      <c r="N13" s="16"/>
      <c r="O13" s="16"/>
      <c r="P13" s="16"/>
      <c r="Q13" s="16"/>
      <c r="R13" s="16"/>
    </row>
    <row r="14" spans="2:18" x14ac:dyDescent="0.2">
      <c r="D14" s="10">
        <v>32</v>
      </c>
      <c r="E14" s="10">
        <v>11</v>
      </c>
      <c r="F14" s="10">
        <v>5</v>
      </c>
      <c r="G14" s="10">
        <v>8</v>
      </c>
      <c r="H14" s="10">
        <v>0</v>
      </c>
      <c r="I14" s="10">
        <v>1</v>
      </c>
      <c r="J14" s="10">
        <v>12</v>
      </c>
      <c r="K14" s="10">
        <v>6</v>
      </c>
      <c r="L14" s="10">
        <v>1</v>
      </c>
      <c r="M14" s="20">
        <f t="shared" si="0"/>
        <v>76</v>
      </c>
      <c r="N14" s="16"/>
      <c r="O14" s="16"/>
      <c r="P14" s="16"/>
      <c r="Q14" s="16"/>
      <c r="R14" s="16"/>
    </row>
    <row r="15" spans="2:18" x14ac:dyDescent="0.2">
      <c r="D15" s="10">
        <v>27</v>
      </c>
      <c r="E15" s="10">
        <v>10</v>
      </c>
      <c r="F15" s="10">
        <v>7</v>
      </c>
      <c r="G15" s="10">
        <v>18</v>
      </c>
      <c r="H15" s="10">
        <v>1</v>
      </c>
      <c r="I15" s="10">
        <v>5</v>
      </c>
      <c r="J15" s="10">
        <v>10</v>
      </c>
      <c r="K15" s="10">
        <v>22</v>
      </c>
      <c r="L15" s="10">
        <v>7</v>
      </c>
      <c r="M15" s="20">
        <f t="shared" si="0"/>
        <v>107</v>
      </c>
      <c r="N15" s="16"/>
      <c r="O15" s="16"/>
      <c r="P15" s="16"/>
      <c r="Q15" s="16"/>
      <c r="R15" s="16"/>
    </row>
    <row r="16" spans="2:18" x14ac:dyDescent="0.2">
      <c r="B16" s="2" t="s">
        <v>44</v>
      </c>
      <c r="D16" s="10">
        <v>91</v>
      </c>
      <c r="E16" s="10">
        <v>103</v>
      </c>
      <c r="F16" s="10">
        <v>43</v>
      </c>
      <c r="G16" s="10">
        <v>56</v>
      </c>
      <c r="H16" s="10">
        <v>10</v>
      </c>
      <c r="I16" s="10">
        <v>15</v>
      </c>
      <c r="J16" s="10">
        <v>12</v>
      </c>
      <c r="K16" s="10">
        <v>68</v>
      </c>
      <c r="L16" s="10">
        <v>23</v>
      </c>
      <c r="M16" s="20">
        <f t="shared" si="0"/>
        <v>421</v>
      </c>
      <c r="N16" s="16"/>
      <c r="O16" s="16"/>
      <c r="P16" s="16"/>
      <c r="Q16" s="16"/>
      <c r="R16" s="16"/>
    </row>
    <row r="17" spans="2:18" x14ac:dyDescent="0.2">
      <c r="D17" s="10">
        <v>57</v>
      </c>
      <c r="E17" s="10">
        <v>73</v>
      </c>
      <c r="F17" s="10">
        <v>35</v>
      </c>
      <c r="G17" s="10">
        <v>42</v>
      </c>
      <c r="H17" s="10">
        <v>7</v>
      </c>
      <c r="I17" s="10">
        <v>24</v>
      </c>
      <c r="J17" s="10">
        <v>25</v>
      </c>
      <c r="K17" s="10">
        <v>54</v>
      </c>
      <c r="L17" s="10">
        <v>17</v>
      </c>
      <c r="M17" s="20">
        <f t="shared" si="0"/>
        <v>334</v>
      </c>
      <c r="N17" s="16"/>
      <c r="O17" s="16"/>
      <c r="P17" s="16"/>
      <c r="Q17" s="16"/>
      <c r="R17" s="16"/>
    </row>
    <row r="18" spans="2:18" x14ac:dyDescent="0.2">
      <c r="D18" s="10">
        <v>87</v>
      </c>
      <c r="E18" s="10">
        <v>104</v>
      </c>
      <c r="F18" s="10">
        <v>37</v>
      </c>
      <c r="G18" s="10">
        <v>57</v>
      </c>
      <c r="H18" s="10">
        <v>11</v>
      </c>
      <c r="I18" s="10">
        <v>26</v>
      </c>
      <c r="J18" s="10">
        <v>11</v>
      </c>
      <c r="K18" s="10">
        <v>52</v>
      </c>
      <c r="L18" s="10">
        <v>21</v>
      </c>
      <c r="M18" s="20">
        <f t="shared" si="0"/>
        <v>406</v>
      </c>
      <c r="N18" s="16"/>
      <c r="O18" s="16"/>
      <c r="P18" s="16"/>
      <c r="Q18" s="16"/>
      <c r="R18" s="16"/>
    </row>
    <row r="19" spans="2:18" x14ac:dyDescent="0.2">
      <c r="B19" s="2" t="s">
        <v>45</v>
      </c>
      <c r="D19" s="10">
        <v>76</v>
      </c>
      <c r="E19" s="10">
        <v>47</v>
      </c>
      <c r="F19" s="10">
        <v>2</v>
      </c>
      <c r="G19" s="10">
        <v>6</v>
      </c>
      <c r="H19" s="10">
        <v>2</v>
      </c>
      <c r="I19" s="10">
        <v>25</v>
      </c>
      <c r="J19" s="10">
        <v>0</v>
      </c>
      <c r="K19" s="10">
        <v>44</v>
      </c>
      <c r="L19" s="10">
        <v>26</v>
      </c>
      <c r="M19" s="20">
        <f t="shared" si="0"/>
        <v>228</v>
      </c>
      <c r="N19" s="16"/>
      <c r="O19" s="16"/>
      <c r="P19" s="16"/>
      <c r="Q19" s="16"/>
      <c r="R19" s="16"/>
    </row>
    <row r="20" spans="2:18" x14ac:dyDescent="0.2">
      <c r="D20" s="10">
        <v>83</v>
      </c>
      <c r="E20" s="10">
        <v>34</v>
      </c>
      <c r="F20" s="10">
        <v>4</v>
      </c>
      <c r="G20" s="10">
        <v>6</v>
      </c>
      <c r="H20" s="10">
        <v>1</v>
      </c>
      <c r="I20" s="10">
        <v>28</v>
      </c>
      <c r="J20" s="10">
        <v>0</v>
      </c>
      <c r="K20" s="10">
        <v>45</v>
      </c>
      <c r="L20" s="10">
        <v>12</v>
      </c>
      <c r="M20" s="20">
        <f t="shared" si="0"/>
        <v>213</v>
      </c>
      <c r="N20" s="16"/>
      <c r="O20" s="16"/>
      <c r="P20" s="16"/>
      <c r="Q20" s="16"/>
      <c r="R20" s="16"/>
    </row>
    <row r="21" spans="2:18" x14ac:dyDescent="0.2">
      <c r="D21" s="10">
        <v>108</v>
      </c>
      <c r="E21" s="10">
        <v>51</v>
      </c>
      <c r="F21" s="10">
        <v>7</v>
      </c>
      <c r="G21" s="10">
        <v>7</v>
      </c>
      <c r="H21" s="10">
        <v>3</v>
      </c>
      <c r="I21" s="10">
        <v>17</v>
      </c>
      <c r="J21" s="10">
        <v>0</v>
      </c>
      <c r="K21" s="10">
        <v>42</v>
      </c>
      <c r="L21" s="10">
        <v>11</v>
      </c>
      <c r="M21" s="20">
        <f t="shared" si="0"/>
        <v>246</v>
      </c>
      <c r="N21" s="16"/>
      <c r="O21" s="16"/>
      <c r="P21" s="16"/>
      <c r="Q21" s="16"/>
      <c r="R21" s="16"/>
    </row>
    <row r="22" spans="2:18" x14ac:dyDescent="0.2">
      <c r="B22" s="2" t="s">
        <v>46</v>
      </c>
      <c r="D22" s="10">
        <v>21</v>
      </c>
      <c r="E22" s="10">
        <v>17</v>
      </c>
      <c r="F22" s="10">
        <v>3</v>
      </c>
      <c r="G22" s="10">
        <v>2</v>
      </c>
      <c r="H22" s="10">
        <v>0</v>
      </c>
      <c r="I22" s="10">
        <v>9</v>
      </c>
      <c r="J22" s="10">
        <v>1</v>
      </c>
      <c r="K22" s="10">
        <v>10</v>
      </c>
      <c r="L22" s="10">
        <v>7</v>
      </c>
      <c r="M22" s="20">
        <f t="shared" si="0"/>
        <v>70</v>
      </c>
      <c r="N22" s="16"/>
      <c r="O22" s="16"/>
      <c r="P22" s="16"/>
      <c r="Q22" s="16"/>
      <c r="R22" s="16"/>
    </row>
    <row r="23" spans="2:18" x14ac:dyDescent="0.2">
      <c r="D23" s="10">
        <v>31</v>
      </c>
      <c r="E23" s="10">
        <v>14</v>
      </c>
      <c r="F23" s="10">
        <v>0</v>
      </c>
      <c r="G23" s="10">
        <v>0</v>
      </c>
      <c r="H23" s="10">
        <v>0</v>
      </c>
      <c r="I23" s="10">
        <v>4</v>
      </c>
      <c r="J23" s="10">
        <v>0</v>
      </c>
      <c r="K23" s="10">
        <v>8</v>
      </c>
      <c r="L23" s="10">
        <v>7</v>
      </c>
      <c r="M23" s="20">
        <f t="shared" si="0"/>
        <v>64</v>
      </c>
      <c r="N23" s="16"/>
      <c r="O23" s="16"/>
      <c r="P23" s="16"/>
      <c r="Q23" s="16"/>
      <c r="R23" s="16"/>
    </row>
    <row r="24" spans="2:18" x14ac:dyDescent="0.2">
      <c r="D24" s="10">
        <v>29</v>
      </c>
      <c r="E24" s="10">
        <v>34</v>
      </c>
      <c r="F24" s="10">
        <v>2</v>
      </c>
      <c r="G24" s="10">
        <v>1</v>
      </c>
      <c r="H24" s="10">
        <v>1</v>
      </c>
      <c r="I24" s="10">
        <v>10</v>
      </c>
      <c r="J24" s="10">
        <v>1</v>
      </c>
      <c r="K24" s="10">
        <v>6</v>
      </c>
      <c r="L24" s="10">
        <v>2</v>
      </c>
      <c r="M24" s="20">
        <f t="shared" si="0"/>
        <v>86</v>
      </c>
      <c r="N24" s="16"/>
      <c r="O24" s="16"/>
      <c r="P24" s="16"/>
      <c r="Q24" s="16"/>
      <c r="R24" s="16"/>
    </row>
    <row r="25" spans="2:18" x14ac:dyDescent="0.2">
      <c r="B25" s="2" t="s">
        <v>47</v>
      </c>
      <c r="D25" s="10">
        <v>3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20">
        <f t="shared" si="0"/>
        <v>3</v>
      </c>
      <c r="N25" s="16"/>
      <c r="O25" s="16"/>
      <c r="P25" s="16"/>
      <c r="Q25" s="16"/>
      <c r="R25" s="16"/>
    </row>
    <row r="26" spans="2:18" x14ac:dyDescent="0.2">
      <c r="D26" s="10">
        <v>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1</v>
      </c>
      <c r="L26" s="10">
        <v>0</v>
      </c>
      <c r="M26" s="20">
        <f t="shared" si="0"/>
        <v>2</v>
      </c>
      <c r="N26" s="16"/>
      <c r="O26" s="16"/>
      <c r="P26" s="16"/>
      <c r="Q26" s="16"/>
      <c r="R26" s="16"/>
    </row>
    <row r="27" spans="2:18" x14ac:dyDescent="0.2">
      <c r="D27" s="10">
        <v>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20">
        <f t="shared" si="0"/>
        <v>5</v>
      </c>
      <c r="N27" s="16"/>
      <c r="O27" s="16"/>
      <c r="P27" s="16"/>
      <c r="Q27" s="16"/>
      <c r="R27" s="16"/>
    </row>
    <row r="28" spans="2:18" x14ac:dyDescent="0.2">
      <c r="B28" s="2" t="s">
        <v>48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20">
        <f t="shared" si="0"/>
        <v>0</v>
      </c>
      <c r="N28" s="16"/>
      <c r="O28" s="16"/>
      <c r="P28" s="16"/>
      <c r="Q28" s="16"/>
      <c r="R28" s="16"/>
    </row>
    <row r="29" spans="2:18" x14ac:dyDescent="0.2"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1</v>
      </c>
      <c r="L29" s="10">
        <v>1</v>
      </c>
      <c r="M29" s="20">
        <f t="shared" si="0"/>
        <v>2</v>
      </c>
      <c r="N29" s="16"/>
      <c r="O29" s="16"/>
      <c r="P29" s="16"/>
      <c r="Q29" s="16"/>
      <c r="R29" s="16"/>
    </row>
    <row r="30" spans="2:18" x14ac:dyDescent="0.2"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1</v>
      </c>
      <c r="L30" s="10">
        <v>0</v>
      </c>
      <c r="M30" s="20">
        <f t="shared" si="0"/>
        <v>1</v>
      </c>
      <c r="N30" s="16"/>
      <c r="O30" s="16"/>
      <c r="P30" s="16"/>
      <c r="Q30" s="16"/>
      <c r="R30" s="16"/>
    </row>
    <row r="31" spans="2:18" x14ac:dyDescent="0.2">
      <c r="B31" s="2" t="s">
        <v>49</v>
      </c>
      <c r="D31" s="10">
        <v>129</v>
      </c>
      <c r="E31" s="10">
        <v>43</v>
      </c>
      <c r="F31" s="10">
        <v>1</v>
      </c>
      <c r="G31" s="10">
        <v>0</v>
      </c>
      <c r="H31" s="10">
        <v>0</v>
      </c>
      <c r="I31" s="10">
        <v>35</v>
      </c>
      <c r="J31" s="10">
        <v>3</v>
      </c>
      <c r="K31" s="10">
        <v>65</v>
      </c>
      <c r="L31" s="10">
        <v>17</v>
      </c>
      <c r="M31" s="20">
        <f t="shared" si="0"/>
        <v>293</v>
      </c>
      <c r="N31" s="16"/>
      <c r="O31" s="16"/>
      <c r="P31" s="16"/>
      <c r="Q31" s="16"/>
      <c r="R31" s="16"/>
    </row>
    <row r="32" spans="2:18" x14ac:dyDescent="0.2">
      <c r="D32" s="10">
        <v>95</v>
      </c>
      <c r="E32" s="10">
        <v>30</v>
      </c>
      <c r="F32" s="10">
        <v>0</v>
      </c>
      <c r="G32" s="10">
        <v>0</v>
      </c>
      <c r="H32" s="10">
        <v>0</v>
      </c>
      <c r="I32" s="10">
        <v>23</v>
      </c>
      <c r="J32" s="10">
        <v>6</v>
      </c>
      <c r="K32" s="10">
        <v>95</v>
      </c>
      <c r="L32" s="10">
        <v>20</v>
      </c>
      <c r="M32" s="20">
        <f t="shared" si="0"/>
        <v>269</v>
      </c>
      <c r="N32" s="16"/>
      <c r="O32" s="16"/>
      <c r="P32" s="16"/>
      <c r="Q32" s="16"/>
      <c r="R32" s="16"/>
    </row>
    <row r="33" spans="2:18" x14ac:dyDescent="0.2">
      <c r="D33" s="10">
        <v>139</v>
      </c>
      <c r="E33" s="10">
        <v>59</v>
      </c>
      <c r="F33" s="10">
        <v>0</v>
      </c>
      <c r="G33" s="10">
        <v>2</v>
      </c>
      <c r="H33" s="10">
        <v>0</v>
      </c>
      <c r="I33" s="10">
        <v>32</v>
      </c>
      <c r="J33" s="10">
        <v>8</v>
      </c>
      <c r="K33" s="10">
        <v>70</v>
      </c>
      <c r="L33" s="10">
        <v>13</v>
      </c>
      <c r="M33" s="20">
        <f t="shared" si="0"/>
        <v>323</v>
      </c>
      <c r="N33" s="16"/>
      <c r="O33" s="16"/>
      <c r="P33" s="16"/>
      <c r="Q33" s="16"/>
      <c r="R33" s="16"/>
    </row>
    <row r="34" spans="2:18" x14ac:dyDescent="0.2">
      <c r="B34" s="2" t="s">
        <v>50</v>
      </c>
      <c r="D34" s="10">
        <v>179</v>
      </c>
      <c r="E34" s="10">
        <v>75</v>
      </c>
      <c r="F34" s="10">
        <v>0</v>
      </c>
      <c r="G34" s="10">
        <v>0</v>
      </c>
      <c r="H34" s="10">
        <v>0</v>
      </c>
      <c r="I34" s="10">
        <v>19</v>
      </c>
      <c r="J34" s="10">
        <v>10</v>
      </c>
      <c r="K34" s="10">
        <v>47</v>
      </c>
      <c r="L34" s="10">
        <v>4</v>
      </c>
      <c r="M34" s="20">
        <f t="shared" si="0"/>
        <v>334</v>
      </c>
      <c r="N34" s="16"/>
      <c r="O34" s="16"/>
      <c r="P34" s="16"/>
      <c r="Q34" s="16"/>
      <c r="R34" s="16"/>
    </row>
    <row r="35" spans="2:18" x14ac:dyDescent="0.2">
      <c r="D35" s="10">
        <v>170</v>
      </c>
      <c r="E35" s="10">
        <v>52</v>
      </c>
      <c r="F35" s="10">
        <v>0</v>
      </c>
      <c r="G35" s="10">
        <v>0</v>
      </c>
      <c r="H35" s="10">
        <v>0</v>
      </c>
      <c r="I35" s="10">
        <v>23</v>
      </c>
      <c r="J35" s="10">
        <v>5</v>
      </c>
      <c r="K35" s="10">
        <v>32</v>
      </c>
      <c r="L35" s="10">
        <v>11</v>
      </c>
      <c r="M35" s="20">
        <f t="shared" si="0"/>
        <v>293</v>
      </c>
      <c r="N35" s="16"/>
      <c r="O35" s="16"/>
      <c r="P35" s="16"/>
      <c r="Q35" s="16"/>
      <c r="R35" s="16"/>
    </row>
    <row r="36" spans="2:18" x14ac:dyDescent="0.2">
      <c r="D36" s="10">
        <v>190</v>
      </c>
      <c r="E36" s="10">
        <v>79</v>
      </c>
      <c r="F36" s="10">
        <v>0</v>
      </c>
      <c r="G36" s="10">
        <v>0</v>
      </c>
      <c r="H36" s="10">
        <v>0</v>
      </c>
      <c r="I36" s="10">
        <v>28</v>
      </c>
      <c r="J36" s="10">
        <v>12</v>
      </c>
      <c r="K36" s="10">
        <v>33</v>
      </c>
      <c r="L36" s="10">
        <v>7</v>
      </c>
      <c r="M36" s="20">
        <f t="shared" si="0"/>
        <v>349</v>
      </c>
      <c r="N36" s="16"/>
      <c r="O36" s="16"/>
      <c r="P36" s="16"/>
      <c r="Q36" s="16"/>
      <c r="R36" s="16"/>
    </row>
    <row r="37" spans="2:18" x14ac:dyDescent="0.2">
      <c r="B37" s="2" t="s">
        <v>51</v>
      </c>
      <c r="D37" s="10">
        <v>74</v>
      </c>
      <c r="E37" s="10">
        <v>0</v>
      </c>
      <c r="F37" s="10">
        <v>0</v>
      </c>
      <c r="G37" s="10">
        <v>0</v>
      </c>
      <c r="H37" s="10">
        <v>0</v>
      </c>
      <c r="I37" s="10">
        <v>8</v>
      </c>
      <c r="J37" s="10">
        <v>0</v>
      </c>
      <c r="K37" s="10">
        <v>0</v>
      </c>
      <c r="L37" s="10">
        <v>23</v>
      </c>
      <c r="M37" s="20">
        <f t="shared" si="0"/>
        <v>105</v>
      </c>
      <c r="N37" s="16"/>
      <c r="O37" s="16"/>
      <c r="P37" s="16"/>
      <c r="Q37" s="16"/>
      <c r="R37" s="16"/>
    </row>
    <row r="38" spans="2:18" x14ac:dyDescent="0.2">
      <c r="D38" s="10">
        <v>63</v>
      </c>
      <c r="E38" s="10">
        <v>0</v>
      </c>
      <c r="F38" s="10">
        <v>0</v>
      </c>
      <c r="G38" s="10">
        <v>0</v>
      </c>
      <c r="H38" s="10">
        <v>0</v>
      </c>
      <c r="I38" s="10">
        <v>13</v>
      </c>
      <c r="J38" s="10">
        <v>0</v>
      </c>
      <c r="K38" s="10">
        <v>10</v>
      </c>
      <c r="L38" s="10">
        <v>30</v>
      </c>
      <c r="M38" s="20">
        <f t="shared" si="0"/>
        <v>116</v>
      </c>
      <c r="N38" s="16"/>
      <c r="O38" s="16"/>
      <c r="P38" s="16"/>
      <c r="Q38" s="16"/>
      <c r="R38" s="16"/>
    </row>
    <row r="39" spans="2:18" x14ac:dyDescent="0.2">
      <c r="D39" s="10">
        <v>70</v>
      </c>
      <c r="E39" s="10">
        <v>0</v>
      </c>
      <c r="F39" s="10">
        <v>0</v>
      </c>
      <c r="G39" s="10">
        <v>0</v>
      </c>
      <c r="H39" s="10">
        <v>0</v>
      </c>
      <c r="I39" s="10">
        <v>9</v>
      </c>
      <c r="J39" s="10">
        <v>0</v>
      </c>
      <c r="K39" s="10">
        <v>13</v>
      </c>
      <c r="L39" s="10">
        <v>15</v>
      </c>
      <c r="M39" s="20">
        <f t="shared" si="0"/>
        <v>107</v>
      </c>
      <c r="N39" s="16"/>
      <c r="O39" s="16"/>
      <c r="P39" s="16"/>
      <c r="Q39" s="16"/>
      <c r="R39" s="16"/>
    </row>
    <row r="40" spans="2:18" x14ac:dyDescent="0.2">
      <c r="B40" s="2" t="s">
        <v>52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20">
        <f t="shared" si="0"/>
        <v>0</v>
      </c>
      <c r="N40" s="16"/>
      <c r="O40" s="16"/>
      <c r="P40" s="16"/>
      <c r="Q40" s="16"/>
      <c r="R40" s="16"/>
    </row>
    <row r="41" spans="2:18" x14ac:dyDescent="0.2"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20">
        <f t="shared" si="0"/>
        <v>0</v>
      </c>
      <c r="N41" s="16"/>
      <c r="O41" s="16"/>
      <c r="P41" s="16"/>
      <c r="Q41" s="16"/>
      <c r="R41" s="16"/>
    </row>
    <row r="42" spans="2:18" x14ac:dyDescent="0.2"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1</v>
      </c>
      <c r="K42" s="10">
        <v>0</v>
      </c>
      <c r="L42" s="10">
        <v>0</v>
      </c>
      <c r="M42" s="20">
        <f t="shared" si="0"/>
        <v>2</v>
      </c>
      <c r="N42" s="16"/>
      <c r="O42" s="16"/>
      <c r="P42" s="16"/>
      <c r="Q42" s="16"/>
      <c r="R42" s="16"/>
    </row>
    <row r="43" spans="2:18" x14ac:dyDescent="0.2">
      <c r="B43" s="2" t="s">
        <v>53</v>
      </c>
      <c r="D43" s="10">
        <v>2</v>
      </c>
      <c r="E43" s="10">
        <v>1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20">
        <f t="shared" si="0"/>
        <v>3</v>
      </c>
      <c r="N43" s="16"/>
      <c r="O43" s="16"/>
      <c r="P43" s="16"/>
      <c r="Q43" s="16"/>
      <c r="R43" s="16"/>
    </row>
    <row r="44" spans="2:18" x14ac:dyDescent="0.2"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1</v>
      </c>
      <c r="M44" s="20">
        <f t="shared" si="0"/>
        <v>1</v>
      </c>
      <c r="N44" s="16"/>
      <c r="O44" s="16"/>
      <c r="P44" s="16"/>
      <c r="Q44" s="16"/>
      <c r="R44" s="16"/>
    </row>
    <row r="45" spans="2:18" x14ac:dyDescent="0.2">
      <c r="D45" s="10">
        <v>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2</v>
      </c>
      <c r="M45" s="20">
        <f t="shared" si="0"/>
        <v>4</v>
      </c>
      <c r="N45" s="16"/>
      <c r="O45" s="16"/>
      <c r="P45" s="16"/>
      <c r="Q45" s="16"/>
      <c r="R45" s="16"/>
    </row>
    <row r="46" spans="2:18" x14ac:dyDescent="0.2">
      <c r="B46" s="2" t="s">
        <v>54</v>
      </c>
      <c r="D46" s="10">
        <v>462</v>
      </c>
      <c r="E46" s="10">
        <v>37</v>
      </c>
      <c r="F46" s="10">
        <v>25</v>
      </c>
      <c r="G46" s="10">
        <v>4</v>
      </c>
      <c r="H46" s="10">
        <v>0</v>
      </c>
      <c r="I46" s="10">
        <v>31</v>
      </c>
      <c r="J46" s="10">
        <v>0</v>
      </c>
      <c r="K46" s="10">
        <v>45</v>
      </c>
      <c r="L46" s="10">
        <v>78</v>
      </c>
      <c r="M46" s="20">
        <f t="shared" si="0"/>
        <v>682</v>
      </c>
      <c r="N46" s="16"/>
      <c r="O46" s="16"/>
      <c r="P46" s="16"/>
      <c r="Q46" s="16"/>
      <c r="R46" s="16"/>
    </row>
    <row r="47" spans="2:18" x14ac:dyDescent="0.2">
      <c r="D47" s="10">
        <v>558</v>
      </c>
      <c r="E47" s="10">
        <v>44</v>
      </c>
      <c r="F47" s="10">
        <v>19</v>
      </c>
      <c r="G47" s="10">
        <v>1</v>
      </c>
      <c r="H47" s="10">
        <v>0</v>
      </c>
      <c r="I47" s="10">
        <v>38</v>
      </c>
      <c r="J47" s="10">
        <v>0</v>
      </c>
      <c r="K47" s="10">
        <v>176</v>
      </c>
      <c r="L47" s="10">
        <v>116</v>
      </c>
      <c r="M47" s="20">
        <f t="shared" si="0"/>
        <v>952</v>
      </c>
      <c r="N47" s="16"/>
      <c r="O47" s="16"/>
      <c r="P47" s="16"/>
      <c r="Q47" s="16"/>
      <c r="R47" s="16"/>
    </row>
    <row r="48" spans="2:18" x14ac:dyDescent="0.2">
      <c r="D48" s="10">
        <v>638</v>
      </c>
      <c r="E48" s="10">
        <v>78</v>
      </c>
      <c r="F48" s="10">
        <v>7</v>
      </c>
      <c r="G48" s="10">
        <v>5</v>
      </c>
      <c r="H48" s="10">
        <v>0</v>
      </c>
      <c r="I48" s="10">
        <v>45</v>
      </c>
      <c r="J48" s="10">
        <v>0</v>
      </c>
      <c r="K48" s="10">
        <v>109</v>
      </c>
      <c r="L48" s="10">
        <v>153</v>
      </c>
      <c r="M48" s="20">
        <f t="shared" si="0"/>
        <v>1035</v>
      </c>
      <c r="N48" s="16"/>
      <c r="O48" s="16"/>
      <c r="P48" s="16"/>
      <c r="Q48" s="16"/>
      <c r="R48" s="16"/>
    </row>
    <row r="49" spans="2:18" x14ac:dyDescent="0.2">
      <c r="B49" s="2" t="s">
        <v>55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20">
        <f t="shared" si="0"/>
        <v>1</v>
      </c>
      <c r="N49" s="16"/>
      <c r="O49" s="16"/>
      <c r="P49" s="16"/>
      <c r="Q49" s="16"/>
      <c r="R49" s="16"/>
    </row>
    <row r="50" spans="2:18" x14ac:dyDescent="0.2"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20">
        <f t="shared" si="0"/>
        <v>1</v>
      </c>
    </row>
    <row r="51" spans="2:18" x14ac:dyDescent="0.2"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20">
        <f t="shared" si="0"/>
        <v>0</v>
      </c>
    </row>
    <row r="52" spans="2:18" x14ac:dyDescent="0.2">
      <c r="B52" s="2" t="s">
        <v>6</v>
      </c>
      <c r="D52" s="10">
        <v>4</v>
      </c>
      <c r="E52" s="10">
        <v>0</v>
      </c>
      <c r="F52" s="10">
        <v>1</v>
      </c>
      <c r="G52" s="10">
        <v>0</v>
      </c>
      <c r="H52" s="10">
        <v>0</v>
      </c>
      <c r="I52" s="10">
        <v>2</v>
      </c>
      <c r="J52" s="10">
        <v>0</v>
      </c>
      <c r="K52" s="10">
        <v>0</v>
      </c>
      <c r="L52" s="10">
        <v>0</v>
      </c>
      <c r="M52" s="20">
        <f t="shared" si="0"/>
        <v>7</v>
      </c>
    </row>
    <row r="53" spans="2:18" x14ac:dyDescent="0.2"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20">
        <f t="shared" si="0"/>
        <v>0</v>
      </c>
    </row>
    <row r="54" spans="2:18" x14ac:dyDescent="0.2">
      <c r="D54" s="10">
        <v>2</v>
      </c>
      <c r="E54" s="10">
        <v>0</v>
      </c>
      <c r="F54" s="10">
        <v>3</v>
      </c>
      <c r="G54" s="10">
        <v>0</v>
      </c>
      <c r="H54" s="10">
        <v>0</v>
      </c>
      <c r="I54" s="10">
        <v>3</v>
      </c>
      <c r="J54" s="10">
        <v>3</v>
      </c>
      <c r="K54" s="10">
        <v>1</v>
      </c>
      <c r="L54" s="10">
        <v>0</v>
      </c>
      <c r="M54" s="20">
        <f t="shared" si="0"/>
        <v>12</v>
      </c>
    </row>
    <row r="55" spans="2:18" x14ac:dyDescent="0.2">
      <c r="B55" s="2" t="s">
        <v>7</v>
      </c>
      <c r="D55" s="13">
        <v>1072</v>
      </c>
      <c r="E55" s="13">
        <v>342</v>
      </c>
      <c r="F55" s="13">
        <v>87</v>
      </c>
      <c r="G55" s="13">
        <v>86</v>
      </c>
      <c r="H55" s="13">
        <v>14</v>
      </c>
      <c r="I55" s="13">
        <v>154</v>
      </c>
      <c r="J55" s="13">
        <v>33</v>
      </c>
      <c r="K55" s="13">
        <v>312</v>
      </c>
      <c r="L55" s="13">
        <v>185</v>
      </c>
      <c r="M55" s="17">
        <f t="shared" si="0"/>
        <v>2285</v>
      </c>
    </row>
    <row r="56" spans="2:18" x14ac:dyDescent="0.2">
      <c r="D56" s="13">
        <v>1109</v>
      </c>
      <c r="E56" s="13">
        <v>306</v>
      </c>
      <c r="F56" s="13">
        <v>90</v>
      </c>
      <c r="G56" s="13">
        <v>73</v>
      </c>
      <c r="H56" s="13">
        <v>11</v>
      </c>
      <c r="I56" s="13">
        <v>155</v>
      </c>
      <c r="J56" s="13">
        <v>51</v>
      </c>
      <c r="K56" s="13">
        <v>437</v>
      </c>
      <c r="L56" s="13">
        <v>219</v>
      </c>
      <c r="M56" s="17">
        <f t="shared" si="0"/>
        <v>2451</v>
      </c>
    </row>
    <row r="57" spans="2:18" x14ac:dyDescent="0.2">
      <c r="D57" s="13">
        <v>1302</v>
      </c>
      <c r="E57" s="13">
        <v>431</v>
      </c>
      <c r="F57" s="13">
        <v>66</v>
      </c>
      <c r="G57" s="13">
        <v>99</v>
      </c>
      <c r="H57" s="13">
        <v>41</v>
      </c>
      <c r="I57" s="13">
        <v>177</v>
      </c>
      <c r="J57" s="13">
        <v>60</v>
      </c>
      <c r="K57" s="13">
        <v>362</v>
      </c>
      <c r="L57" s="13">
        <v>232</v>
      </c>
      <c r="M57" s="17">
        <f t="shared" si="0"/>
        <v>2770</v>
      </c>
    </row>
    <row r="58" spans="2:18" x14ac:dyDescent="0.2"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61" spans="2:18" x14ac:dyDescent="0.2">
      <c r="E61" s="16"/>
      <c r="F61" s="16"/>
      <c r="G61" s="16"/>
      <c r="H61" s="16"/>
      <c r="I61" s="16"/>
      <c r="J61" s="16"/>
      <c r="K61" s="16"/>
    </row>
    <row r="62" spans="2:18" x14ac:dyDescent="0.2">
      <c r="E62" s="16"/>
      <c r="F62" s="16"/>
      <c r="G62" s="16"/>
      <c r="H62" s="16"/>
      <c r="I62" s="16"/>
      <c r="J62" s="16"/>
      <c r="K62" s="16"/>
    </row>
    <row r="63" spans="2:18" x14ac:dyDescent="0.2">
      <c r="E63" s="16"/>
      <c r="F63" s="16"/>
      <c r="G63" s="16"/>
      <c r="H63" s="16"/>
      <c r="I63" s="16"/>
      <c r="J63" s="16"/>
      <c r="K63" s="16"/>
    </row>
    <row r="64" spans="2:18" x14ac:dyDescent="0.2">
      <c r="E64" s="16"/>
      <c r="F64" s="16"/>
      <c r="G64" s="16"/>
      <c r="H64" s="16"/>
      <c r="I64" s="16"/>
      <c r="J64" s="16"/>
      <c r="K64" s="16"/>
    </row>
    <row r="65" spans="2:11" x14ac:dyDescent="0.2">
      <c r="E65" s="16"/>
      <c r="F65" s="16"/>
      <c r="G65" s="16"/>
      <c r="H65" s="16"/>
      <c r="I65" s="16"/>
      <c r="J65" s="16"/>
      <c r="K65" s="16"/>
    </row>
    <row r="66" spans="2:11" x14ac:dyDescent="0.2">
      <c r="E66" s="16"/>
      <c r="F66" s="16"/>
      <c r="G66" s="16"/>
      <c r="H66" s="16"/>
      <c r="I66" s="16"/>
      <c r="J66" s="16"/>
      <c r="K66" s="16"/>
    </row>
    <row r="67" spans="2:11" ht="14.25" x14ac:dyDescent="0.2">
      <c r="B67" s="29" t="s">
        <v>98</v>
      </c>
      <c r="E67" s="16"/>
      <c r="F67" s="16"/>
      <c r="G67" s="16"/>
      <c r="H67" s="16"/>
      <c r="I67" s="16"/>
      <c r="J67" s="16"/>
      <c r="K67" s="16"/>
    </row>
    <row r="68" spans="2:11" x14ac:dyDescent="0.2">
      <c r="E68" s="16"/>
      <c r="F68" s="16"/>
      <c r="G68" s="16"/>
      <c r="H68" s="16"/>
      <c r="I68" s="16"/>
      <c r="J68" s="16"/>
      <c r="K68" s="16"/>
    </row>
    <row r="69" spans="2:11" x14ac:dyDescent="0.2">
      <c r="E69" s="16"/>
      <c r="F69" s="16"/>
      <c r="G69" s="16"/>
      <c r="H69" s="16"/>
      <c r="I69" s="16"/>
      <c r="J69" s="16"/>
      <c r="K69" s="16"/>
    </row>
    <row r="70" spans="2:11" x14ac:dyDescent="0.2">
      <c r="E70" s="16"/>
      <c r="F70" s="16"/>
      <c r="G70" s="16"/>
      <c r="H70" s="16"/>
      <c r="I70" s="16"/>
      <c r="J70" s="16"/>
      <c r="K70" s="16"/>
    </row>
    <row r="71" spans="2:11" x14ac:dyDescent="0.2">
      <c r="E71" s="16"/>
      <c r="F71" s="16"/>
      <c r="G71" s="16"/>
      <c r="H71" s="16"/>
      <c r="I71" s="16"/>
      <c r="J71" s="16"/>
      <c r="K71" s="16"/>
    </row>
    <row r="72" spans="2:11" x14ac:dyDescent="0.2">
      <c r="E72" s="16"/>
      <c r="F72" s="16"/>
      <c r="G72" s="16"/>
      <c r="H72" s="16"/>
      <c r="I72" s="16"/>
      <c r="J72" s="16"/>
      <c r="K72" s="16"/>
    </row>
    <row r="73" spans="2:11" x14ac:dyDescent="0.2">
      <c r="E73" s="16"/>
      <c r="F73" s="16"/>
      <c r="G73" s="16"/>
      <c r="H73" s="16"/>
      <c r="I73" s="16"/>
      <c r="J73" s="16"/>
      <c r="K73" s="16"/>
    </row>
    <row r="74" spans="2:11" x14ac:dyDescent="0.2">
      <c r="E74" s="16"/>
      <c r="F74" s="16"/>
      <c r="G74" s="16"/>
      <c r="H74" s="16"/>
      <c r="I74" s="16"/>
      <c r="J74" s="16"/>
      <c r="K74" s="16"/>
    </row>
    <row r="75" spans="2:11" x14ac:dyDescent="0.2">
      <c r="E75" s="16"/>
      <c r="F75" s="16"/>
      <c r="G75" s="16"/>
      <c r="H75" s="16"/>
      <c r="I75" s="16"/>
      <c r="J75" s="16"/>
      <c r="K75" s="16"/>
    </row>
    <row r="76" spans="2:11" x14ac:dyDescent="0.2">
      <c r="E76" s="16"/>
      <c r="F76" s="16"/>
      <c r="G76" s="16"/>
      <c r="H76" s="16"/>
      <c r="I76" s="16"/>
      <c r="J76" s="16"/>
      <c r="K76" s="16"/>
    </row>
    <row r="77" spans="2:11" x14ac:dyDescent="0.2">
      <c r="E77" s="16"/>
      <c r="F77" s="16"/>
      <c r="G77" s="16"/>
      <c r="H77" s="16"/>
      <c r="I77" s="16"/>
      <c r="J77" s="16"/>
      <c r="K77" s="16"/>
    </row>
    <row r="78" spans="2:11" x14ac:dyDescent="0.2">
      <c r="E78" s="16"/>
      <c r="F78" s="16"/>
      <c r="G78" s="16"/>
      <c r="H78" s="16"/>
      <c r="I78" s="16"/>
      <c r="J78" s="16"/>
      <c r="K78" s="16"/>
    </row>
    <row r="79" spans="2:11" x14ac:dyDescent="0.2">
      <c r="E79" s="16"/>
      <c r="F79" s="16"/>
      <c r="G79" s="16"/>
      <c r="H79" s="16"/>
      <c r="I79" s="16"/>
      <c r="J79" s="16"/>
      <c r="K79" s="16"/>
    </row>
    <row r="80" spans="2:11" x14ac:dyDescent="0.2">
      <c r="E80" s="16"/>
      <c r="F80" s="16"/>
      <c r="G80" s="16"/>
      <c r="H80" s="16"/>
      <c r="I80" s="16"/>
      <c r="J80" s="16"/>
      <c r="K80" s="16"/>
    </row>
    <row r="81" spans="5:11" x14ac:dyDescent="0.2">
      <c r="E81" s="16"/>
      <c r="F81" s="16"/>
      <c r="G81" s="16"/>
      <c r="H81" s="16"/>
      <c r="I81" s="16"/>
      <c r="J81" s="16"/>
      <c r="K81" s="16"/>
    </row>
    <row r="82" spans="5:11" x14ac:dyDescent="0.2">
      <c r="E82" s="16"/>
      <c r="F82" s="16"/>
      <c r="G82" s="16"/>
      <c r="H82" s="16"/>
      <c r="I82" s="16"/>
      <c r="J82" s="16"/>
      <c r="K82" s="16"/>
    </row>
    <row r="83" spans="5:11" x14ac:dyDescent="0.2">
      <c r="E83" s="16"/>
      <c r="F83" s="16"/>
      <c r="G83" s="16"/>
      <c r="H83" s="16"/>
      <c r="I83" s="16"/>
      <c r="J83" s="16"/>
      <c r="K83" s="16"/>
    </row>
    <row r="84" spans="5:11" x14ac:dyDescent="0.2">
      <c r="E84" s="16"/>
      <c r="F84" s="16"/>
      <c r="G84" s="16"/>
      <c r="H84" s="16"/>
      <c r="I84" s="16"/>
      <c r="J84" s="16"/>
      <c r="K84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84"/>
  <sheetViews>
    <sheetView zoomScale="70" zoomScaleNormal="70" workbookViewId="0">
      <selection activeCell="D6" sqref="D6:M6"/>
    </sheetView>
  </sheetViews>
  <sheetFormatPr defaultColWidth="17.5703125" defaultRowHeight="12.75" x14ac:dyDescent="0.2"/>
  <cols>
    <col min="1" max="1" width="17.5703125" style="2"/>
    <col min="2" max="2" width="24.140625" style="2" customWidth="1"/>
    <col min="3" max="3" width="18" style="2" customWidth="1"/>
    <col min="4" max="4" width="17.5703125" style="2"/>
    <col min="5" max="12" width="13.140625" style="2" customWidth="1"/>
    <col min="13" max="13" width="13.7109375" style="2" bestFit="1" customWidth="1"/>
    <col min="14" max="18" width="13.140625" style="2" customWidth="1"/>
    <col min="19" max="16384" width="17.5703125" style="2"/>
  </cols>
  <sheetData>
    <row r="1" spans="2:18" s="1" customFormat="1" x14ac:dyDescent="0.2">
      <c r="B1" s="1" t="s">
        <v>84</v>
      </c>
    </row>
    <row r="2" spans="2:18" s="1" customFormat="1" x14ac:dyDescent="0.2">
      <c r="B2" s="1" t="s">
        <v>56</v>
      </c>
    </row>
    <row r="3" spans="2:18" s="1" customFormat="1" x14ac:dyDescent="0.2">
      <c r="B3" s="1" t="s">
        <v>24</v>
      </c>
    </row>
    <row r="4" spans="2:18" s="1" customFormat="1" x14ac:dyDescent="0.2"/>
    <row r="5" spans="2:18" s="1" customFormat="1" x14ac:dyDescent="0.2"/>
    <row r="6" spans="2:18" s="5" customFormat="1" ht="37.5" customHeight="1" x14ac:dyDescent="0.25">
      <c r="B6" s="38" t="s">
        <v>108</v>
      </c>
      <c r="C6" s="38" t="s">
        <v>107</v>
      </c>
      <c r="D6" s="38" t="s">
        <v>27</v>
      </c>
      <c r="E6" s="38" t="s">
        <v>90</v>
      </c>
      <c r="F6" s="38" t="s">
        <v>91</v>
      </c>
      <c r="G6" s="38" t="s">
        <v>92</v>
      </c>
      <c r="H6" s="38" t="s">
        <v>93</v>
      </c>
      <c r="I6" s="38" t="s">
        <v>94</v>
      </c>
      <c r="J6" s="38" t="s">
        <v>95</v>
      </c>
      <c r="K6" s="38" t="s">
        <v>96</v>
      </c>
      <c r="L6" s="38" t="s">
        <v>97</v>
      </c>
      <c r="M6" s="38" t="s">
        <v>7</v>
      </c>
    </row>
    <row r="8" spans="2:18" x14ac:dyDescent="0.2">
      <c r="B8" s="2" t="s">
        <v>28</v>
      </c>
      <c r="C8" s="26" t="s">
        <v>101</v>
      </c>
      <c r="D8" s="12">
        <v>60.844504999999998</v>
      </c>
      <c r="E8" s="12">
        <v>7.5592459999999999</v>
      </c>
      <c r="F8" s="12">
        <v>40.963949999999997</v>
      </c>
      <c r="G8" s="12">
        <v>1.5149999999999999</v>
      </c>
      <c r="H8" s="12">
        <v>0.3</v>
      </c>
      <c r="I8" s="12">
        <v>58.344828</v>
      </c>
      <c r="J8" s="12">
        <v>0.08</v>
      </c>
      <c r="K8" s="12">
        <v>22.978000000000002</v>
      </c>
      <c r="L8" s="12">
        <v>22.854987000000001</v>
      </c>
      <c r="M8" s="19">
        <f>SUM(D8:L8)</f>
        <v>215.440516</v>
      </c>
    </row>
    <row r="9" spans="2:18" x14ac:dyDescent="0.2">
      <c r="C9" s="26" t="s">
        <v>105</v>
      </c>
      <c r="D9" s="12">
        <v>115.179722</v>
      </c>
      <c r="E9" s="12">
        <v>14.737112</v>
      </c>
      <c r="F9" s="12">
        <v>56.466790000000003</v>
      </c>
      <c r="G9" s="12">
        <v>7.7370749999999999</v>
      </c>
      <c r="H9" s="12">
        <v>0.32</v>
      </c>
      <c r="I9" s="12">
        <v>0.88</v>
      </c>
      <c r="J9" s="12">
        <v>8.9111639999999994</v>
      </c>
      <c r="K9" s="12">
        <v>58.279190999999997</v>
      </c>
      <c r="L9" s="12">
        <v>28.984000000000002</v>
      </c>
      <c r="M9" s="19">
        <f t="shared" ref="M9:M57" si="0">SUM(D9:L9)</f>
        <v>291.49505399999993</v>
      </c>
      <c r="N9" s="16"/>
      <c r="O9" s="16"/>
      <c r="P9" s="16"/>
      <c r="Q9" s="16"/>
      <c r="R9" s="16"/>
    </row>
    <row r="10" spans="2:18" ht="14.25" x14ac:dyDescent="0.2">
      <c r="C10" s="27" t="s">
        <v>102</v>
      </c>
      <c r="D10" s="12">
        <v>26.594781999999999</v>
      </c>
      <c r="E10" s="12">
        <v>62.266666999999998</v>
      </c>
      <c r="F10" s="12">
        <v>137.67826400000001</v>
      </c>
      <c r="G10" s="12">
        <v>24.022200000000002</v>
      </c>
      <c r="H10" s="12">
        <v>3.0851999999999999</v>
      </c>
      <c r="I10" s="12">
        <v>10.87</v>
      </c>
      <c r="J10" s="12">
        <v>2.2800829999999999</v>
      </c>
      <c r="K10" s="12">
        <v>76.735499000000004</v>
      </c>
      <c r="L10" s="12">
        <v>11.4</v>
      </c>
      <c r="M10" s="19">
        <f t="shared" si="0"/>
        <v>354.93269499999997</v>
      </c>
      <c r="N10" s="16"/>
      <c r="O10" s="16"/>
      <c r="P10" s="16"/>
      <c r="Q10" s="16"/>
      <c r="R10" s="16"/>
    </row>
    <row r="11" spans="2:18" x14ac:dyDescent="0.2">
      <c r="B11" s="2" t="s">
        <v>42</v>
      </c>
      <c r="C11" s="25"/>
      <c r="D11" s="12">
        <v>0</v>
      </c>
      <c r="E11" s="12">
        <v>2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0.17649999999999999</v>
      </c>
      <c r="L11" s="12">
        <v>0</v>
      </c>
      <c r="M11" s="19">
        <f t="shared" si="0"/>
        <v>2.1764999999999999</v>
      </c>
      <c r="N11" s="16"/>
      <c r="O11" s="16"/>
      <c r="P11" s="16"/>
      <c r="Q11" s="16"/>
      <c r="R11" s="16"/>
    </row>
    <row r="12" spans="2:18" x14ac:dyDescent="0.2">
      <c r="C12" s="25"/>
      <c r="D12" s="12">
        <v>0</v>
      </c>
      <c r="E12" s="12">
        <v>0.55000000000000004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1.89</v>
      </c>
      <c r="L12" s="12">
        <v>0</v>
      </c>
      <c r="M12" s="19">
        <f t="shared" si="0"/>
        <v>2.44</v>
      </c>
      <c r="N12" s="16"/>
      <c r="O12" s="16"/>
      <c r="P12" s="16"/>
      <c r="Q12" s="16"/>
      <c r="R12" s="16"/>
    </row>
    <row r="13" spans="2:18" x14ac:dyDescent="0.2">
      <c r="D13" s="12">
        <v>0</v>
      </c>
      <c r="E13" s="12">
        <v>8.2349999999999994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0.14699999999999999</v>
      </c>
      <c r="L13" s="12">
        <v>0</v>
      </c>
      <c r="M13" s="19">
        <f t="shared" si="0"/>
        <v>8.3819999999999997</v>
      </c>
      <c r="N13" s="16"/>
      <c r="O13" s="16"/>
      <c r="P13" s="16"/>
      <c r="Q13" s="16"/>
      <c r="R13" s="16"/>
    </row>
    <row r="14" spans="2:18" x14ac:dyDescent="0.2">
      <c r="B14" s="2" t="s">
        <v>43</v>
      </c>
      <c r="D14" s="12">
        <v>22.3005</v>
      </c>
      <c r="E14" s="12">
        <v>7.9050000000000002</v>
      </c>
      <c r="F14" s="12">
        <v>1.33</v>
      </c>
      <c r="G14" s="12">
        <v>6.5724999999999998</v>
      </c>
      <c r="H14" s="12">
        <v>0.42</v>
      </c>
      <c r="I14" s="12">
        <v>1.7470000000000001</v>
      </c>
      <c r="J14" s="12">
        <v>0.52</v>
      </c>
      <c r="K14" s="12">
        <v>6.585</v>
      </c>
      <c r="L14" s="12">
        <v>1.875</v>
      </c>
      <c r="M14" s="19">
        <f t="shared" si="0"/>
        <v>49.255000000000003</v>
      </c>
      <c r="N14" s="16"/>
      <c r="O14" s="16"/>
      <c r="P14" s="16"/>
      <c r="Q14" s="16"/>
      <c r="R14" s="16"/>
    </row>
    <row r="15" spans="2:18" x14ac:dyDescent="0.2">
      <c r="D15" s="12">
        <v>27.006</v>
      </c>
      <c r="E15" s="12">
        <v>8.2666660000000007</v>
      </c>
      <c r="F15" s="12">
        <v>1.4059999999999999</v>
      </c>
      <c r="G15" s="12">
        <v>2.9510000000000001</v>
      </c>
      <c r="H15" s="12">
        <v>0</v>
      </c>
      <c r="I15" s="12">
        <v>1.1599999999999999</v>
      </c>
      <c r="J15" s="12">
        <v>9.1351999999999993</v>
      </c>
      <c r="K15" s="12">
        <v>3.2450000000000001</v>
      </c>
      <c r="L15" s="12">
        <v>0.48</v>
      </c>
      <c r="M15" s="19">
        <f t="shared" si="0"/>
        <v>53.649865999999989</v>
      </c>
      <c r="N15" s="16"/>
      <c r="O15" s="16"/>
      <c r="P15" s="16"/>
      <c r="Q15" s="16"/>
      <c r="R15" s="16"/>
    </row>
    <row r="16" spans="2:18" x14ac:dyDescent="0.2">
      <c r="D16" s="12">
        <v>33.567225000000001</v>
      </c>
      <c r="E16" s="12">
        <v>4.4654999999999996</v>
      </c>
      <c r="F16" s="12">
        <v>2.4449999999999998</v>
      </c>
      <c r="G16" s="12">
        <v>2.7605</v>
      </c>
      <c r="H16" s="12">
        <v>0.4</v>
      </c>
      <c r="I16" s="12">
        <v>1.597</v>
      </c>
      <c r="J16" s="12">
        <v>1.8946670000000001</v>
      </c>
      <c r="K16" s="12">
        <v>8.2302800000000005</v>
      </c>
      <c r="L16" s="12">
        <v>2.17</v>
      </c>
      <c r="M16" s="19">
        <f t="shared" si="0"/>
        <v>57.530172</v>
      </c>
      <c r="N16" s="16"/>
      <c r="O16" s="16"/>
      <c r="P16" s="16"/>
      <c r="Q16" s="16"/>
      <c r="R16" s="16"/>
    </row>
    <row r="17" spans="2:18" x14ac:dyDescent="0.2">
      <c r="B17" s="2" t="s">
        <v>44</v>
      </c>
      <c r="D17" s="12">
        <v>118.073719</v>
      </c>
      <c r="E17" s="12">
        <v>111.690072</v>
      </c>
      <c r="F17" s="12">
        <v>36.536507</v>
      </c>
      <c r="G17" s="12">
        <v>42.109909999999999</v>
      </c>
      <c r="H17" s="12">
        <v>4.5750000000000002</v>
      </c>
      <c r="I17" s="12">
        <v>14.923</v>
      </c>
      <c r="J17" s="12">
        <v>8.3369940000000007</v>
      </c>
      <c r="K17" s="12">
        <v>80.661100000000005</v>
      </c>
      <c r="L17" s="12">
        <v>21.7974</v>
      </c>
      <c r="M17" s="19">
        <f t="shared" si="0"/>
        <v>438.70370199999996</v>
      </c>
      <c r="N17" s="16"/>
      <c r="O17" s="16"/>
      <c r="P17" s="16"/>
      <c r="Q17" s="16"/>
      <c r="R17" s="16"/>
    </row>
    <row r="18" spans="2:18" x14ac:dyDescent="0.2">
      <c r="D18" s="12">
        <v>85.210849999999994</v>
      </c>
      <c r="E18" s="12">
        <v>82.714348000000001</v>
      </c>
      <c r="F18" s="12">
        <v>33.773667000000003</v>
      </c>
      <c r="G18" s="12">
        <v>40.171999999999997</v>
      </c>
      <c r="H18" s="12">
        <v>2.9925000000000002</v>
      </c>
      <c r="I18" s="12">
        <v>26.109000000000002</v>
      </c>
      <c r="J18" s="12">
        <v>10.757388000000001</v>
      </c>
      <c r="K18" s="12">
        <v>56.967933000000002</v>
      </c>
      <c r="L18" s="12">
        <v>12.9655</v>
      </c>
      <c r="M18" s="19">
        <f t="shared" si="0"/>
        <v>351.66318600000005</v>
      </c>
      <c r="N18" s="16"/>
      <c r="O18" s="16"/>
      <c r="P18" s="16"/>
      <c r="Q18" s="16"/>
      <c r="R18" s="16"/>
    </row>
    <row r="19" spans="2:18" x14ac:dyDescent="0.2">
      <c r="D19" s="12">
        <v>118.0855</v>
      </c>
      <c r="E19" s="12">
        <v>103.096857</v>
      </c>
      <c r="F19" s="12">
        <v>36.025956000000001</v>
      </c>
      <c r="G19" s="12">
        <v>54.734499999999997</v>
      </c>
      <c r="H19" s="12">
        <v>5.415</v>
      </c>
      <c r="I19" s="12">
        <v>25.199133</v>
      </c>
      <c r="J19" s="12">
        <v>4.6100000000000003</v>
      </c>
      <c r="K19" s="12">
        <v>59.685467000000003</v>
      </c>
      <c r="L19" s="12">
        <v>18.164776</v>
      </c>
      <c r="M19" s="19">
        <f t="shared" si="0"/>
        <v>425.01718900000009</v>
      </c>
      <c r="N19" s="16"/>
      <c r="O19" s="16"/>
      <c r="P19" s="16"/>
      <c r="Q19" s="16"/>
      <c r="R19" s="16"/>
    </row>
    <row r="20" spans="2:18" x14ac:dyDescent="0.2">
      <c r="B20" s="2" t="s">
        <v>45</v>
      </c>
      <c r="D20" s="12">
        <v>170.904166</v>
      </c>
      <c r="E20" s="12">
        <v>78.697699999999998</v>
      </c>
      <c r="F20" s="12">
        <v>1.6708000000000001</v>
      </c>
      <c r="G20" s="12">
        <v>7.8569000000000004</v>
      </c>
      <c r="H20" s="12">
        <v>1.52</v>
      </c>
      <c r="I20" s="12">
        <v>38.048299999999998</v>
      </c>
      <c r="J20" s="12">
        <v>0</v>
      </c>
      <c r="K20" s="12">
        <v>68.983900000000006</v>
      </c>
      <c r="L20" s="12">
        <v>58.320999999999998</v>
      </c>
      <c r="M20" s="19">
        <f t="shared" si="0"/>
        <v>426.00276599999995</v>
      </c>
      <c r="N20" s="16"/>
      <c r="O20" s="16"/>
      <c r="P20" s="16"/>
      <c r="Q20" s="16"/>
      <c r="R20" s="16"/>
    </row>
    <row r="21" spans="2:18" x14ac:dyDescent="0.2">
      <c r="D21" s="12">
        <v>192.5333</v>
      </c>
      <c r="E21" s="12">
        <v>57.979767000000002</v>
      </c>
      <c r="F21" s="12">
        <v>7.71</v>
      </c>
      <c r="G21" s="12">
        <v>16.690999999999999</v>
      </c>
      <c r="H21" s="12">
        <v>0.5</v>
      </c>
      <c r="I21" s="12">
        <v>53.638396999999998</v>
      </c>
      <c r="J21" s="12">
        <v>0</v>
      </c>
      <c r="K21" s="12">
        <v>77.242199999999997</v>
      </c>
      <c r="L21" s="12">
        <v>18.373000000000001</v>
      </c>
      <c r="M21" s="19">
        <f t="shared" si="0"/>
        <v>424.667664</v>
      </c>
      <c r="N21" s="16"/>
      <c r="O21" s="16"/>
      <c r="P21" s="16"/>
      <c r="Q21" s="16"/>
      <c r="R21" s="16"/>
    </row>
    <row r="22" spans="2:18" x14ac:dyDescent="0.2">
      <c r="D22" s="12">
        <v>248.36199999999999</v>
      </c>
      <c r="E22" s="12">
        <v>67.659300000000002</v>
      </c>
      <c r="F22" s="12">
        <v>9.3140000000000001</v>
      </c>
      <c r="G22" s="12">
        <v>9.6769999999999996</v>
      </c>
      <c r="H22" s="12">
        <v>1.7150000000000001</v>
      </c>
      <c r="I22" s="12">
        <v>27.543330000000001</v>
      </c>
      <c r="J22" s="12">
        <v>0</v>
      </c>
      <c r="K22" s="12">
        <v>76.919300000000007</v>
      </c>
      <c r="L22" s="12">
        <v>17.680665999999999</v>
      </c>
      <c r="M22" s="19">
        <f t="shared" si="0"/>
        <v>458.87059600000003</v>
      </c>
      <c r="N22" s="16"/>
      <c r="O22" s="16"/>
      <c r="P22" s="16"/>
      <c r="Q22" s="16"/>
      <c r="R22" s="16"/>
    </row>
    <row r="23" spans="2:18" x14ac:dyDescent="0.2">
      <c r="B23" s="2" t="s">
        <v>46</v>
      </c>
      <c r="D23" s="12">
        <v>71.238</v>
      </c>
      <c r="E23" s="12">
        <v>20.136415</v>
      </c>
      <c r="F23" s="12">
        <v>4.9960000000000004</v>
      </c>
      <c r="G23" s="12">
        <v>2.74</v>
      </c>
      <c r="H23" s="12">
        <v>0</v>
      </c>
      <c r="I23" s="12">
        <v>10.882999999999999</v>
      </c>
      <c r="J23" s="12">
        <v>0.3</v>
      </c>
      <c r="K23" s="12">
        <v>22.7698</v>
      </c>
      <c r="L23" s="12">
        <v>24.434999999999999</v>
      </c>
      <c r="M23" s="19">
        <f t="shared" si="0"/>
        <v>157.49821499999999</v>
      </c>
      <c r="N23" s="16"/>
      <c r="O23" s="16"/>
      <c r="P23" s="16"/>
      <c r="Q23" s="16"/>
      <c r="R23" s="16"/>
    </row>
    <row r="24" spans="2:18" x14ac:dyDescent="0.2">
      <c r="D24" s="12">
        <v>121.1875</v>
      </c>
      <c r="E24" s="12">
        <v>16.921250000000001</v>
      </c>
      <c r="F24" s="12">
        <v>0</v>
      </c>
      <c r="G24" s="12">
        <v>0</v>
      </c>
      <c r="H24" s="12">
        <v>0</v>
      </c>
      <c r="I24" s="12">
        <v>5.5449999999999999</v>
      </c>
      <c r="J24" s="12">
        <v>0</v>
      </c>
      <c r="K24" s="12">
        <v>24</v>
      </c>
      <c r="L24" s="12">
        <v>17.359000000000002</v>
      </c>
      <c r="M24" s="19">
        <f t="shared" si="0"/>
        <v>185.01274999999998</v>
      </c>
      <c r="N24" s="16"/>
      <c r="O24" s="16"/>
      <c r="P24" s="16"/>
      <c r="Q24" s="16"/>
      <c r="R24" s="16"/>
    </row>
    <row r="25" spans="2:18" x14ac:dyDescent="0.2">
      <c r="D25" s="12">
        <v>98.74</v>
      </c>
      <c r="E25" s="12">
        <v>38.630000000000003</v>
      </c>
      <c r="F25" s="12">
        <v>2.8</v>
      </c>
      <c r="G25" s="12">
        <v>0.5</v>
      </c>
      <c r="H25" s="12">
        <v>0.54900000000000004</v>
      </c>
      <c r="I25" s="12">
        <v>12.484888</v>
      </c>
      <c r="J25" s="12">
        <v>0.3</v>
      </c>
      <c r="K25" s="12">
        <v>5.3396670000000004</v>
      </c>
      <c r="L25" s="12">
        <v>8.8130000000000006</v>
      </c>
      <c r="M25" s="19">
        <f t="shared" si="0"/>
        <v>168.15655500000003</v>
      </c>
      <c r="N25" s="16"/>
      <c r="O25" s="16"/>
      <c r="P25" s="16"/>
      <c r="Q25" s="16"/>
      <c r="R25" s="16"/>
    </row>
    <row r="26" spans="2:18" x14ac:dyDescent="0.2">
      <c r="B26" s="2" t="s">
        <v>47</v>
      </c>
      <c r="D26" s="12">
        <v>5.218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9">
        <f t="shared" si="0"/>
        <v>5.218</v>
      </c>
      <c r="N26" s="16"/>
      <c r="O26" s="16"/>
      <c r="P26" s="16"/>
      <c r="Q26" s="16"/>
      <c r="R26" s="16"/>
    </row>
    <row r="27" spans="2:18" x14ac:dyDescent="0.2">
      <c r="D27" s="12">
        <v>7.8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6.06</v>
      </c>
      <c r="L27" s="12">
        <v>0</v>
      </c>
      <c r="M27" s="19">
        <f t="shared" si="0"/>
        <v>13.86</v>
      </c>
      <c r="N27" s="16"/>
      <c r="O27" s="16"/>
      <c r="P27" s="16"/>
      <c r="Q27" s="16"/>
      <c r="R27" s="16"/>
    </row>
    <row r="28" spans="2:18" x14ac:dyDescent="0.2">
      <c r="D28" s="12">
        <v>8.9580000000000002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9">
        <f t="shared" si="0"/>
        <v>8.9580000000000002</v>
      </c>
      <c r="N28" s="16"/>
      <c r="O28" s="16"/>
      <c r="P28" s="16"/>
      <c r="Q28" s="16"/>
      <c r="R28" s="16"/>
    </row>
    <row r="29" spans="2:18" x14ac:dyDescent="0.2">
      <c r="B29" s="2" t="s">
        <v>48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9">
        <f t="shared" si="0"/>
        <v>0</v>
      </c>
      <c r="N29" s="16"/>
      <c r="O29" s="16"/>
      <c r="P29" s="16"/>
      <c r="Q29" s="16"/>
      <c r="R29" s="16"/>
    </row>
    <row r="30" spans="2:18" x14ac:dyDescent="0.2"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0.26500000000000001</v>
      </c>
      <c r="L30" s="12">
        <v>0.25</v>
      </c>
      <c r="M30" s="19">
        <f t="shared" si="0"/>
        <v>0.51500000000000001</v>
      </c>
      <c r="N30" s="16"/>
      <c r="O30" s="16"/>
      <c r="P30" s="16"/>
      <c r="Q30" s="16"/>
      <c r="R30" s="16"/>
    </row>
    <row r="31" spans="2:18" x14ac:dyDescent="0.2"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0.4</v>
      </c>
      <c r="L31" s="12">
        <v>0</v>
      </c>
      <c r="M31" s="19">
        <f t="shared" si="0"/>
        <v>0.4</v>
      </c>
      <c r="N31" s="16"/>
      <c r="O31" s="16"/>
      <c r="P31" s="16"/>
      <c r="Q31" s="16"/>
      <c r="R31" s="16"/>
    </row>
    <row r="32" spans="2:18" x14ac:dyDescent="0.2">
      <c r="B32" s="2" t="s">
        <v>49</v>
      </c>
      <c r="D32" s="12">
        <v>89.002722000000006</v>
      </c>
      <c r="E32" s="12">
        <v>24.822109000000001</v>
      </c>
      <c r="F32" s="12">
        <v>0.11799999999999999</v>
      </c>
      <c r="G32" s="12">
        <v>0</v>
      </c>
      <c r="H32" s="12">
        <v>0</v>
      </c>
      <c r="I32" s="12">
        <v>15.767443999999999</v>
      </c>
      <c r="J32" s="12">
        <v>0.493035</v>
      </c>
      <c r="K32" s="12">
        <v>36.529961</v>
      </c>
      <c r="L32" s="12">
        <v>11.862399999999999</v>
      </c>
      <c r="M32" s="19">
        <f t="shared" si="0"/>
        <v>178.59567100000001</v>
      </c>
      <c r="N32" s="16"/>
      <c r="O32" s="16"/>
      <c r="P32" s="16"/>
      <c r="Q32" s="16"/>
      <c r="R32" s="16"/>
    </row>
    <row r="33" spans="2:18" x14ac:dyDescent="0.2">
      <c r="D33" s="12">
        <v>96.143804000000003</v>
      </c>
      <c r="E33" s="12">
        <v>21.297734999999999</v>
      </c>
      <c r="F33" s="12">
        <v>0</v>
      </c>
      <c r="G33" s="12">
        <v>0</v>
      </c>
      <c r="H33" s="12">
        <v>0</v>
      </c>
      <c r="I33" s="12">
        <v>11.674666999999999</v>
      </c>
      <c r="J33" s="12">
        <v>1.2090000000000001</v>
      </c>
      <c r="K33" s="12">
        <v>34.179375</v>
      </c>
      <c r="L33" s="12">
        <v>9.1424400000000006</v>
      </c>
      <c r="M33" s="19">
        <f t="shared" si="0"/>
        <v>173.647021</v>
      </c>
      <c r="N33" s="16"/>
      <c r="O33" s="16"/>
      <c r="P33" s="16"/>
      <c r="Q33" s="16"/>
      <c r="R33" s="16"/>
    </row>
    <row r="34" spans="2:18" x14ac:dyDescent="0.2">
      <c r="D34" s="12">
        <v>129.0779</v>
      </c>
      <c r="E34" s="12">
        <v>27.514745000000001</v>
      </c>
      <c r="F34" s="12">
        <v>0</v>
      </c>
      <c r="G34" s="12">
        <v>2.1</v>
      </c>
      <c r="H34" s="12">
        <v>0</v>
      </c>
      <c r="I34" s="12">
        <v>14.492000000000001</v>
      </c>
      <c r="J34" s="12">
        <v>1.0305</v>
      </c>
      <c r="K34" s="12">
        <v>34.411521</v>
      </c>
      <c r="L34" s="12">
        <v>6.5339999999999998</v>
      </c>
      <c r="M34" s="19">
        <f t="shared" si="0"/>
        <v>215.16066599999996</v>
      </c>
      <c r="N34" s="16"/>
      <c r="O34" s="16"/>
      <c r="P34" s="16"/>
      <c r="Q34" s="16"/>
      <c r="R34" s="16"/>
    </row>
    <row r="35" spans="2:18" x14ac:dyDescent="0.2">
      <c r="B35" s="2" t="s">
        <v>50</v>
      </c>
      <c r="D35" s="12">
        <v>117.831839</v>
      </c>
      <c r="E35" s="12">
        <v>25.574292</v>
      </c>
      <c r="F35" s="12">
        <v>0</v>
      </c>
      <c r="G35" s="12">
        <v>0</v>
      </c>
      <c r="H35" s="12">
        <v>0</v>
      </c>
      <c r="I35" s="12">
        <v>9.1626779999999997</v>
      </c>
      <c r="J35" s="12">
        <v>0.70596499999999995</v>
      </c>
      <c r="K35" s="12">
        <v>11.7165</v>
      </c>
      <c r="L35" s="12">
        <v>1.1299999999999999</v>
      </c>
      <c r="M35" s="19">
        <f t="shared" si="0"/>
        <v>166.121274</v>
      </c>
      <c r="N35" s="16"/>
      <c r="O35" s="16"/>
      <c r="P35" s="16"/>
      <c r="Q35" s="16"/>
      <c r="R35" s="16"/>
    </row>
    <row r="36" spans="2:18" x14ac:dyDescent="0.2">
      <c r="D36" s="12">
        <v>100.067941</v>
      </c>
      <c r="E36" s="12">
        <v>14.863375</v>
      </c>
      <c r="F36" s="12">
        <v>0</v>
      </c>
      <c r="G36" s="12">
        <v>0</v>
      </c>
      <c r="H36" s="12">
        <v>0</v>
      </c>
      <c r="I36" s="12">
        <v>12.997299</v>
      </c>
      <c r="J36" s="12">
        <v>0.255</v>
      </c>
      <c r="K36" s="12">
        <v>7.9950369999999999</v>
      </c>
      <c r="L36" s="12">
        <v>5.6589999999999998</v>
      </c>
      <c r="M36" s="19">
        <f t="shared" si="0"/>
        <v>141.83765199999999</v>
      </c>
      <c r="N36" s="16"/>
      <c r="O36" s="16"/>
      <c r="P36" s="16"/>
      <c r="Q36" s="16"/>
      <c r="R36" s="16"/>
    </row>
    <row r="37" spans="2:18" x14ac:dyDescent="0.2">
      <c r="D37" s="12">
        <v>119.543137</v>
      </c>
      <c r="E37" s="12">
        <v>30.080494000000002</v>
      </c>
      <c r="F37" s="12">
        <v>0</v>
      </c>
      <c r="G37" s="12">
        <v>0</v>
      </c>
      <c r="H37" s="12">
        <v>0</v>
      </c>
      <c r="I37" s="12">
        <v>11.721124</v>
      </c>
      <c r="J37" s="12">
        <v>0.70199999999999996</v>
      </c>
      <c r="K37" s="12">
        <v>11.588467</v>
      </c>
      <c r="L37" s="12">
        <v>3.569</v>
      </c>
      <c r="M37" s="19">
        <f t="shared" si="0"/>
        <v>177.20422199999999</v>
      </c>
      <c r="N37" s="16"/>
      <c r="O37" s="16"/>
      <c r="P37" s="16"/>
      <c r="Q37" s="16"/>
      <c r="R37" s="16"/>
    </row>
    <row r="38" spans="2:18" x14ac:dyDescent="0.2">
      <c r="B38" s="2" t="s">
        <v>51</v>
      </c>
      <c r="D38" s="12">
        <v>27.447137999999999</v>
      </c>
      <c r="E38" s="12">
        <v>0</v>
      </c>
      <c r="F38" s="12">
        <v>0</v>
      </c>
      <c r="G38" s="12">
        <v>0</v>
      </c>
      <c r="H38" s="12">
        <v>0</v>
      </c>
      <c r="I38" s="12">
        <v>3.1945000000000001</v>
      </c>
      <c r="J38" s="12">
        <v>0</v>
      </c>
      <c r="K38" s="12">
        <v>0</v>
      </c>
      <c r="L38" s="12">
        <v>6.8400999999999996</v>
      </c>
      <c r="M38" s="19">
        <f t="shared" si="0"/>
        <v>37.481738</v>
      </c>
      <c r="N38" s="16"/>
      <c r="O38" s="16"/>
      <c r="P38" s="16"/>
      <c r="Q38" s="16"/>
      <c r="R38" s="16"/>
    </row>
    <row r="39" spans="2:18" x14ac:dyDescent="0.2">
      <c r="D39" s="12">
        <v>26.00526</v>
      </c>
      <c r="E39" s="12">
        <v>0</v>
      </c>
      <c r="F39" s="12">
        <v>0</v>
      </c>
      <c r="G39" s="12">
        <v>0</v>
      </c>
      <c r="H39" s="12">
        <v>0</v>
      </c>
      <c r="I39" s="12">
        <v>4.7401999999999997</v>
      </c>
      <c r="J39" s="12">
        <v>0</v>
      </c>
      <c r="K39" s="12">
        <v>4.2448119999999996</v>
      </c>
      <c r="L39" s="12">
        <v>8.3192599999999999</v>
      </c>
      <c r="M39" s="19">
        <f t="shared" si="0"/>
        <v>43.309532000000004</v>
      </c>
      <c r="N39" s="16"/>
      <c r="O39" s="16"/>
      <c r="P39" s="16"/>
      <c r="Q39" s="16"/>
      <c r="R39" s="16"/>
    </row>
    <row r="40" spans="2:18" x14ac:dyDescent="0.2">
      <c r="D40" s="12">
        <v>24.901336000000001</v>
      </c>
      <c r="E40" s="12">
        <v>0</v>
      </c>
      <c r="F40" s="12">
        <v>0</v>
      </c>
      <c r="G40" s="12">
        <v>0</v>
      </c>
      <c r="H40" s="12">
        <v>0</v>
      </c>
      <c r="I40" s="12">
        <v>4.3007759999999999</v>
      </c>
      <c r="J40" s="12">
        <v>0</v>
      </c>
      <c r="K40" s="12">
        <v>4.2543119999999996</v>
      </c>
      <c r="L40" s="12">
        <v>4.2153600000000004</v>
      </c>
      <c r="M40" s="19">
        <f t="shared" si="0"/>
        <v>37.671784000000002</v>
      </c>
      <c r="N40" s="16"/>
      <c r="O40" s="16"/>
      <c r="P40" s="16"/>
      <c r="Q40" s="16"/>
      <c r="R40" s="16"/>
    </row>
    <row r="41" spans="2:18" x14ac:dyDescent="0.2">
      <c r="B41" s="2" t="s">
        <v>52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9">
        <f t="shared" si="0"/>
        <v>0</v>
      </c>
      <c r="N41" s="16"/>
      <c r="O41" s="16"/>
      <c r="P41" s="16"/>
      <c r="Q41" s="16"/>
      <c r="R41" s="16"/>
    </row>
    <row r="42" spans="2:18" x14ac:dyDescent="0.2"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9">
        <f t="shared" si="0"/>
        <v>0</v>
      </c>
      <c r="N42" s="16"/>
      <c r="O42" s="16"/>
      <c r="P42" s="16"/>
      <c r="Q42" s="16"/>
      <c r="R42" s="16"/>
    </row>
    <row r="43" spans="2:18" x14ac:dyDescent="0.2">
      <c r="D43" s="12">
        <v>16.684999999999999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24.5</v>
      </c>
      <c r="K43" s="12">
        <v>0</v>
      </c>
      <c r="L43" s="12">
        <v>0</v>
      </c>
      <c r="M43" s="19">
        <f t="shared" si="0"/>
        <v>41.185000000000002</v>
      </c>
      <c r="N43" s="16"/>
      <c r="O43" s="16"/>
      <c r="P43" s="16"/>
      <c r="Q43" s="16"/>
      <c r="R43" s="16"/>
    </row>
    <row r="44" spans="2:18" x14ac:dyDescent="0.2">
      <c r="B44" s="2" t="s">
        <v>53</v>
      </c>
      <c r="D44" s="12">
        <v>106</v>
      </c>
      <c r="E44" s="12">
        <v>9.6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9">
        <f t="shared" si="0"/>
        <v>115.6</v>
      </c>
      <c r="N44" s="16"/>
      <c r="O44" s="16"/>
      <c r="P44" s="16"/>
      <c r="Q44" s="16"/>
      <c r="R44" s="16"/>
    </row>
    <row r="45" spans="2:18" x14ac:dyDescent="0.2"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319.8</v>
      </c>
      <c r="M45" s="19">
        <f t="shared" si="0"/>
        <v>319.8</v>
      </c>
      <c r="N45" s="16"/>
      <c r="O45" s="16"/>
      <c r="P45" s="16"/>
      <c r="Q45" s="16"/>
      <c r="R45" s="16"/>
    </row>
    <row r="46" spans="2:18" x14ac:dyDescent="0.2">
      <c r="D46" s="12">
        <v>88.81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10.38</v>
      </c>
      <c r="L46" s="12">
        <v>135</v>
      </c>
      <c r="M46" s="19">
        <f t="shared" si="0"/>
        <v>234.19</v>
      </c>
      <c r="N46" s="16"/>
      <c r="O46" s="16"/>
      <c r="P46" s="16"/>
      <c r="Q46" s="16"/>
      <c r="R46" s="16"/>
    </row>
    <row r="47" spans="2:18" x14ac:dyDescent="0.2">
      <c r="B47" s="2" t="s">
        <v>54</v>
      </c>
      <c r="D47" s="12">
        <v>274.04840999999999</v>
      </c>
      <c r="E47" s="12">
        <v>20.526790999999999</v>
      </c>
      <c r="F47" s="12">
        <v>8.4190459999999998</v>
      </c>
      <c r="G47" s="12">
        <v>1.2050000000000001</v>
      </c>
      <c r="H47" s="12">
        <v>0</v>
      </c>
      <c r="I47" s="12">
        <v>12.071888</v>
      </c>
      <c r="J47" s="12">
        <v>0</v>
      </c>
      <c r="K47" s="12">
        <v>22.394047</v>
      </c>
      <c r="L47" s="12">
        <v>26.883496000000001</v>
      </c>
      <c r="M47" s="19">
        <f t="shared" si="0"/>
        <v>365.54867799999994</v>
      </c>
      <c r="N47" s="16"/>
      <c r="O47" s="16"/>
      <c r="P47" s="16"/>
      <c r="Q47" s="16"/>
      <c r="R47" s="16"/>
    </row>
    <row r="48" spans="2:18" x14ac:dyDescent="0.2">
      <c r="D48" s="12">
        <v>347.01343200000002</v>
      </c>
      <c r="E48" s="12">
        <v>27.499433</v>
      </c>
      <c r="F48" s="12">
        <v>7.5115220000000003</v>
      </c>
      <c r="G48" s="12">
        <v>0.252</v>
      </c>
      <c r="H48" s="12">
        <v>0</v>
      </c>
      <c r="I48" s="12">
        <v>20.408287000000001</v>
      </c>
      <c r="J48" s="12">
        <v>0</v>
      </c>
      <c r="K48" s="12">
        <v>62.537139000000003</v>
      </c>
      <c r="L48" s="12">
        <v>45.084902999999997</v>
      </c>
      <c r="M48" s="19">
        <f t="shared" si="0"/>
        <v>510.30671600000011</v>
      </c>
      <c r="N48" s="16"/>
      <c r="O48" s="16"/>
      <c r="P48" s="16"/>
      <c r="Q48" s="16"/>
      <c r="R48" s="16"/>
    </row>
    <row r="49" spans="2:18" x14ac:dyDescent="0.2">
      <c r="D49" s="12">
        <v>380.10415399999999</v>
      </c>
      <c r="E49" s="12">
        <v>43.907792999999998</v>
      </c>
      <c r="F49" s="12">
        <v>2.2799100000000001</v>
      </c>
      <c r="G49" s="12">
        <v>1.4179999999999999</v>
      </c>
      <c r="H49" s="12">
        <v>0</v>
      </c>
      <c r="I49" s="12">
        <v>27.660076</v>
      </c>
      <c r="J49" s="12">
        <v>0</v>
      </c>
      <c r="K49" s="12">
        <v>48.365904999999998</v>
      </c>
      <c r="L49" s="12">
        <v>58.466172999999998</v>
      </c>
      <c r="M49" s="19">
        <f t="shared" si="0"/>
        <v>562.20201099999997</v>
      </c>
      <c r="N49" s="16"/>
      <c r="O49" s="16"/>
      <c r="P49" s="16"/>
      <c r="Q49" s="16"/>
      <c r="R49" s="16"/>
    </row>
    <row r="50" spans="2:18" x14ac:dyDescent="0.2">
      <c r="B50" s="2" t="s">
        <v>55</v>
      </c>
      <c r="D50" s="12">
        <v>25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9">
        <f t="shared" si="0"/>
        <v>25</v>
      </c>
    </row>
    <row r="51" spans="2:18" x14ac:dyDescent="0.2"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11.9</v>
      </c>
      <c r="L51" s="12">
        <v>0</v>
      </c>
      <c r="M51" s="19">
        <f t="shared" si="0"/>
        <v>11.9</v>
      </c>
    </row>
    <row r="52" spans="2:18" x14ac:dyDescent="0.2"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9">
        <f t="shared" si="0"/>
        <v>0</v>
      </c>
    </row>
    <row r="53" spans="2:18" x14ac:dyDescent="0.2">
      <c r="B53" s="2" t="s">
        <v>6</v>
      </c>
      <c r="D53" s="12">
        <v>124.2488</v>
      </c>
      <c r="E53" s="12">
        <v>0</v>
      </c>
      <c r="F53" s="12">
        <v>1.5449999999999999</v>
      </c>
      <c r="G53" s="12">
        <v>0</v>
      </c>
      <c r="H53" s="12">
        <v>0</v>
      </c>
      <c r="I53" s="12">
        <v>133.5</v>
      </c>
      <c r="J53" s="12">
        <v>0</v>
      </c>
      <c r="K53" s="12">
        <v>0</v>
      </c>
      <c r="L53" s="12">
        <v>0</v>
      </c>
      <c r="M53" s="19">
        <f t="shared" si="0"/>
        <v>259.29380000000003</v>
      </c>
    </row>
    <row r="54" spans="2:18" x14ac:dyDescent="0.2"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9">
        <f t="shared" si="0"/>
        <v>0</v>
      </c>
    </row>
    <row r="55" spans="2:18" x14ac:dyDescent="0.2">
      <c r="D55" s="12">
        <v>434.8</v>
      </c>
      <c r="E55" s="12">
        <v>0</v>
      </c>
      <c r="F55" s="12">
        <v>1.71</v>
      </c>
      <c r="G55" s="12">
        <v>0</v>
      </c>
      <c r="H55" s="12">
        <v>0</v>
      </c>
      <c r="I55" s="12">
        <v>0.33750000000000002</v>
      </c>
      <c r="J55" s="12">
        <v>3.58</v>
      </c>
      <c r="K55" s="12">
        <v>9</v>
      </c>
      <c r="L55" s="12">
        <v>0</v>
      </c>
      <c r="M55" s="19">
        <f t="shared" si="0"/>
        <v>449.42749999999995</v>
      </c>
    </row>
    <row r="56" spans="2:18" x14ac:dyDescent="0.2">
      <c r="B56" s="1" t="s">
        <v>7</v>
      </c>
      <c r="C56" s="1"/>
      <c r="D56" s="14">
        <v>1212.1577990000001</v>
      </c>
      <c r="E56" s="14">
        <v>308.51162499999998</v>
      </c>
      <c r="F56" s="14">
        <v>95.579302999999996</v>
      </c>
      <c r="G56" s="14">
        <v>61.999310000000001</v>
      </c>
      <c r="H56" s="14">
        <v>6.8150000000000004</v>
      </c>
      <c r="I56" s="14">
        <v>297.64263799999998</v>
      </c>
      <c r="J56" s="14">
        <v>10.435994000000001</v>
      </c>
      <c r="K56" s="14">
        <v>272.79480799999999</v>
      </c>
      <c r="L56" s="14">
        <v>175.99938299999999</v>
      </c>
      <c r="M56" s="18">
        <f t="shared" si="0"/>
        <v>2441.93586</v>
      </c>
    </row>
    <row r="57" spans="2:18" x14ac:dyDescent="0.2">
      <c r="B57" s="1"/>
      <c r="C57" s="1"/>
      <c r="D57" s="14">
        <v>1118.1478090000001</v>
      </c>
      <c r="E57" s="14">
        <v>244.82968600000001</v>
      </c>
      <c r="F57" s="14">
        <v>106.86797900000001</v>
      </c>
      <c r="G57" s="14">
        <v>67.803075000000007</v>
      </c>
      <c r="H57" s="14">
        <v>3.8125</v>
      </c>
      <c r="I57" s="14">
        <v>137.15285</v>
      </c>
      <c r="J57" s="14">
        <v>30.267752000000002</v>
      </c>
      <c r="K57" s="14">
        <v>348.80568699999998</v>
      </c>
      <c r="L57" s="14">
        <v>466.417103</v>
      </c>
      <c r="M57" s="18">
        <f t="shared" si="0"/>
        <v>2524.1044410000004</v>
      </c>
    </row>
    <row r="58" spans="2:18" x14ac:dyDescent="0.2">
      <c r="B58" s="1"/>
      <c r="C58" s="1"/>
      <c r="D58" s="14">
        <v>1728.229034</v>
      </c>
      <c r="E58" s="14">
        <v>385.85635600000001</v>
      </c>
      <c r="F58" s="14">
        <v>192.25313</v>
      </c>
      <c r="G58" s="14">
        <v>95.212199999999996</v>
      </c>
      <c r="H58" s="14">
        <v>11.164199999999999</v>
      </c>
      <c r="I58" s="14">
        <v>136.205827</v>
      </c>
      <c r="J58" s="14">
        <v>38.89725</v>
      </c>
      <c r="K58" s="14">
        <v>345.45741800000002</v>
      </c>
      <c r="L58" s="14">
        <v>266.01297499999998</v>
      </c>
      <c r="M58" s="18">
        <f>SUM(D58:L58)</f>
        <v>3199.2883900000002</v>
      </c>
    </row>
    <row r="61" spans="2:18" x14ac:dyDescent="0.2">
      <c r="E61" s="16"/>
      <c r="F61" s="16"/>
      <c r="G61" s="16"/>
      <c r="H61" s="16"/>
      <c r="I61" s="16"/>
      <c r="J61" s="16"/>
      <c r="K61" s="16"/>
    </row>
    <row r="62" spans="2:18" x14ac:dyDescent="0.2">
      <c r="E62" s="16"/>
      <c r="F62" s="16"/>
      <c r="G62" s="16"/>
      <c r="H62" s="16"/>
      <c r="I62" s="16"/>
      <c r="J62" s="16"/>
      <c r="K62" s="16"/>
    </row>
    <row r="63" spans="2:18" x14ac:dyDescent="0.2">
      <c r="E63" s="16"/>
      <c r="F63" s="16"/>
      <c r="G63" s="16"/>
      <c r="H63" s="16"/>
      <c r="I63" s="16"/>
      <c r="J63" s="16"/>
      <c r="K63" s="16"/>
    </row>
    <row r="64" spans="2:18" x14ac:dyDescent="0.2">
      <c r="E64" s="16"/>
      <c r="F64" s="16"/>
      <c r="G64" s="16"/>
      <c r="H64" s="16"/>
      <c r="I64" s="16"/>
      <c r="J64" s="16"/>
      <c r="K64" s="16"/>
    </row>
    <row r="65" spans="2:11" ht="14.25" x14ac:dyDescent="0.2">
      <c r="B65" s="29" t="s">
        <v>98</v>
      </c>
      <c r="E65" s="16"/>
      <c r="F65" s="16"/>
      <c r="G65" s="16"/>
      <c r="H65" s="16"/>
      <c r="I65" s="16"/>
      <c r="J65" s="16"/>
      <c r="K65" s="16"/>
    </row>
    <row r="66" spans="2:11" x14ac:dyDescent="0.2">
      <c r="E66" s="16"/>
      <c r="F66" s="16"/>
      <c r="G66" s="16"/>
      <c r="H66" s="16"/>
      <c r="I66" s="16"/>
      <c r="J66" s="16"/>
      <c r="K66" s="16"/>
    </row>
    <row r="67" spans="2:11" x14ac:dyDescent="0.2">
      <c r="E67" s="16"/>
      <c r="F67" s="16"/>
      <c r="G67" s="16"/>
      <c r="H67" s="16"/>
      <c r="I67" s="16"/>
      <c r="J67" s="16"/>
      <c r="K67" s="16"/>
    </row>
    <row r="68" spans="2:11" x14ac:dyDescent="0.2">
      <c r="E68" s="16"/>
      <c r="F68" s="16"/>
      <c r="G68" s="16"/>
      <c r="H68" s="16"/>
      <c r="I68" s="16"/>
      <c r="J68" s="16"/>
      <c r="K68" s="16"/>
    </row>
    <row r="69" spans="2:11" x14ac:dyDescent="0.2">
      <c r="E69" s="16"/>
      <c r="F69" s="16"/>
      <c r="G69" s="16"/>
      <c r="H69" s="16"/>
      <c r="I69" s="16"/>
      <c r="J69" s="16"/>
      <c r="K69" s="16"/>
    </row>
    <row r="70" spans="2:11" x14ac:dyDescent="0.2">
      <c r="E70" s="16"/>
      <c r="F70" s="16"/>
      <c r="G70" s="16"/>
      <c r="H70" s="16"/>
      <c r="I70" s="16"/>
      <c r="J70" s="16"/>
      <c r="K70" s="16"/>
    </row>
    <row r="71" spans="2:11" x14ac:dyDescent="0.2">
      <c r="E71" s="16"/>
      <c r="F71" s="16"/>
      <c r="G71" s="16"/>
      <c r="H71" s="16"/>
      <c r="I71" s="16"/>
      <c r="J71" s="16"/>
      <c r="K71" s="16"/>
    </row>
    <row r="72" spans="2:11" x14ac:dyDescent="0.2">
      <c r="E72" s="16"/>
      <c r="F72" s="16"/>
      <c r="G72" s="16"/>
      <c r="H72" s="16"/>
      <c r="I72" s="16"/>
      <c r="J72" s="16"/>
      <c r="K72" s="16"/>
    </row>
    <row r="73" spans="2:11" x14ac:dyDescent="0.2">
      <c r="E73" s="16"/>
      <c r="F73" s="16"/>
      <c r="G73" s="16"/>
      <c r="H73" s="16"/>
      <c r="I73" s="16"/>
      <c r="J73" s="16"/>
      <c r="K73" s="16"/>
    </row>
    <row r="74" spans="2:11" x14ac:dyDescent="0.2">
      <c r="E74" s="16"/>
      <c r="F74" s="16"/>
      <c r="G74" s="16"/>
      <c r="H74" s="16"/>
      <c r="I74" s="16"/>
      <c r="J74" s="16"/>
      <c r="K74" s="16"/>
    </row>
    <row r="75" spans="2:11" x14ac:dyDescent="0.2">
      <c r="E75" s="16"/>
      <c r="F75" s="16"/>
      <c r="G75" s="16"/>
      <c r="H75" s="16"/>
      <c r="I75" s="16"/>
      <c r="J75" s="16"/>
      <c r="K75" s="16"/>
    </row>
    <row r="76" spans="2:11" x14ac:dyDescent="0.2">
      <c r="E76" s="16"/>
      <c r="F76" s="16"/>
      <c r="G76" s="16"/>
      <c r="H76" s="16"/>
      <c r="I76" s="16"/>
      <c r="J76" s="16"/>
      <c r="K76" s="16"/>
    </row>
    <row r="77" spans="2:11" x14ac:dyDescent="0.2">
      <c r="E77" s="16"/>
      <c r="F77" s="16"/>
      <c r="G77" s="16"/>
      <c r="H77" s="16"/>
      <c r="I77" s="16"/>
      <c r="J77" s="16"/>
      <c r="K77" s="16"/>
    </row>
    <row r="78" spans="2:11" x14ac:dyDescent="0.2">
      <c r="E78" s="16"/>
      <c r="F78" s="16"/>
      <c r="G78" s="16"/>
      <c r="H78" s="16"/>
      <c r="I78" s="16"/>
      <c r="J78" s="16"/>
      <c r="K78" s="16"/>
    </row>
    <row r="79" spans="2:11" x14ac:dyDescent="0.2">
      <c r="E79" s="16"/>
      <c r="F79" s="16"/>
      <c r="G79" s="16"/>
      <c r="H79" s="16"/>
      <c r="I79" s="16"/>
      <c r="J79" s="16"/>
      <c r="K79" s="16"/>
    </row>
    <row r="80" spans="2:11" x14ac:dyDescent="0.2">
      <c r="E80" s="16"/>
      <c r="F80" s="16"/>
      <c r="G80" s="16"/>
      <c r="H80" s="16"/>
      <c r="I80" s="16"/>
      <c r="J80" s="16"/>
      <c r="K80" s="16"/>
    </row>
    <row r="81" spans="5:11" x14ac:dyDescent="0.2">
      <c r="E81" s="16"/>
      <c r="F81" s="16"/>
      <c r="G81" s="16"/>
      <c r="H81" s="16"/>
      <c r="I81" s="16"/>
      <c r="J81" s="16"/>
      <c r="K81" s="16"/>
    </row>
    <row r="82" spans="5:11" x14ac:dyDescent="0.2">
      <c r="E82" s="16"/>
      <c r="F82" s="16"/>
      <c r="G82" s="16"/>
      <c r="H82" s="16"/>
      <c r="I82" s="16"/>
      <c r="J82" s="16"/>
      <c r="K82" s="16"/>
    </row>
    <row r="83" spans="5:11" x14ac:dyDescent="0.2">
      <c r="E83" s="16"/>
      <c r="F83" s="16"/>
      <c r="G83" s="16"/>
      <c r="H83" s="16"/>
      <c r="I83" s="16"/>
      <c r="J83" s="16"/>
      <c r="K83" s="16"/>
    </row>
    <row r="84" spans="5:11" x14ac:dyDescent="0.2">
      <c r="E84" s="16"/>
      <c r="F84" s="16"/>
      <c r="G84" s="16"/>
      <c r="H84" s="16"/>
      <c r="I84" s="16"/>
      <c r="J84" s="16"/>
      <c r="K84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84"/>
  <sheetViews>
    <sheetView zoomScale="90" zoomScaleNormal="90" workbookViewId="0">
      <selection activeCell="D4" sqref="D4:M4"/>
    </sheetView>
  </sheetViews>
  <sheetFormatPr defaultColWidth="8.85546875" defaultRowHeight="12.75" x14ac:dyDescent="0.2"/>
  <cols>
    <col min="1" max="1" width="8.85546875" style="2"/>
    <col min="2" max="2" width="34.5703125" style="2" customWidth="1"/>
    <col min="3" max="3" width="18" style="2" customWidth="1"/>
    <col min="4" max="4" width="15.140625" style="2" customWidth="1"/>
    <col min="5" max="13" width="12.5703125" style="2" customWidth="1"/>
    <col min="14" max="18" width="13.140625" style="2" customWidth="1"/>
    <col min="19" max="16384" width="8.85546875" style="2"/>
  </cols>
  <sheetData>
    <row r="1" spans="2:18" s="1" customFormat="1" x14ac:dyDescent="0.2">
      <c r="B1" s="1" t="s">
        <v>85</v>
      </c>
    </row>
    <row r="2" spans="2:18" s="1" customFormat="1" x14ac:dyDescent="0.2">
      <c r="B2" s="1" t="s">
        <v>57</v>
      </c>
    </row>
    <row r="3" spans="2:18" s="1" customFormat="1" x14ac:dyDescent="0.2"/>
    <row r="4" spans="2:18" s="5" customFormat="1" ht="37.5" customHeight="1" x14ac:dyDescent="0.25">
      <c r="B4" s="38" t="s">
        <v>108</v>
      </c>
      <c r="C4" s="38" t="s">
        <v>107</v>
      </c>
      <c r="D4" s="38" t="s">
        <v>27</v>
      </c>
      <c r="E4" s="38" t="s">
        <v>90</v>
      </c>
      <c r="F4" s="38" t="s">
        <v>91</v>
      </c>
      <c r="G4" s="38" t="s">
        <v>92</v>
      </c>
      <c r="H4" s="38" t="s">
        <v>93</v>
      </c>
      <c r="I4" s="38" t="s">
        <v>94</v>
      </c>
      <c r="J4" s="38" t="s">
        <v>95</v>
      </c>
      <c r="K4" s="38" t="s">
        <v>96</v>
      </c>
      <c r="L4" s="38" t="s">
        <v>97</v>
      </c>
      <c r="M4" s="38" t="s">
        <v>7</v>
      </c>
    </row>
    <row r="6" spans="2:18" x14ac:dyDescent="0.2">
      <c r="B6" s="2" t="s">
        <v>28</v>
      </c>
      <c r="C6" s="26" t="s">
        <v>101</v>
      </c>
      <c r="D6" s="16">
        <v>10</v>
      </c>
      <c r="E6" s="16">
        <v>27</v>
      </c>
      <c r="F6" s="16">
        <v>14</v>
      </c>
      <c r="G6" s="16">
        <v>10</v>
      </c>
      <c r="H6" s="16">
        <v>1</v>
      </c>
      <c r="I6" s="16">
        <v>54</v>
      </c>
      <c r="J6" s="16">
        <v>16</v>
      </c>
      <c r="K6" s="16">
        <v>42</v>
      </c>
      <c r="L6" s="16">
        <v>8</v>
      </c>
      <c r="M6" s="16">
        <f>SUM(D6:L6)</f>
        <v>182</v>
      </c>
    </row>
    <row r="7" spans="2:18" x14ac:dyDescent="0.2">
      <c r="C7" s="26" t="s">
        <v>105</v>
      </c>
      <c r="D7" s="16">
        <v>7</v>
      </c>
      <c r="E7" s="16">
        <v>31</v>
      </c>
      <c r="F7" s="16">
        <v>6</v>
      </c>
      <c r="G7" s="16">
        <v>21</v>
      </c>
      <c r="H7" s="16">
        <v>0</v>
      </c>
      <c r="I7" s="16">
        <v>7</v>
      </c>
      <c r="J7" s="16">
        <v>7</v>
      </c>
      <c r="K7" s="16">
        <v>13</v>
      </c>
      <c r="L7" s="16">
        <v>11</v>
      </c>
      <c r="M7" s="16">
        <f t="shared" ref="M7:M29" si="0">SUM(D7:L7)</f>
        <v>103</v>
      </c>
    </row>
    <row r="8" spans="2:18" ht="14.25" x14ac:dyDescent="0.2">
      <c r="C8" s="27" t="s">
        <v>102</v>
      </c>
      <c r="D8" s="16">
        <v>22</v>
      </c>
      <c r="E8" s="16">
        <v>33</v>
      </c>
      <c r="F8" s="16">
        <v>21</v>
      </c>
      <c r="G8" s="16">
        <v>15</v>
      </c>
      <c r="H8" s="16">
        <v>0</v>
      </c>
      <c r="I8" s="16">
        <v>19</v>
      </c>
      <c r="J8" s="16">
        <v>49</v>
      </c>
      <c r="K8" s="16">
        <v>20</v>
      </c>
      <c r="L8" s="16">
        <v>5</v>
      </c>
      <c r="M8" s="16">
        <f t="shared" si="0"/>
        <v>184</v>
      </c>
    </row>
    <row r="9" spans="2:18" x14ac:dyDescent="0.2">
      <c r="B9" s="2" t="s">
        <v>58</v>
      </c>
      <c r="D9" s="16">
        <v>88</v>
      </c>
      <c r="E9" s="16">
        <v>77</v>
      </c>
      <c r="F9" s="16">
        <v>25</v>
      </c>
      <c r="G9" s="16">
        <v>4</v>
      </c>
      <c r="H9" s="16">
        <v>0</v>
      </c>
      <c r="I9" s="16">
        <v>49</v>
      </c>
      <c r="J9" s="16">
        <v>65</v>
      </c>
      <c r="K9" s="16">
        <v>50</v>
      </c>
      <c r="L9" s="16">
        <v>9</v>
      </c>
      <c r="M9" s="16">
        <f t="shared" si="0"/>
        <v>367</v>
      </c>
      <c r="N9" s="16"/>
      <c r="O9" s="16"/>
      <c r="P9" s="16"/>
      <c r="Q9" s="16"/>
      <c r="R9" s="16"/>
    </row>
    <row r="10" spans="2:18" x14ac:dyDescent="0.2">
      <c r="D10" s="16">
        <v>82</v>
      </c>
      <c r="E10" s="16">
        <v>54</v>
      </c>
      <c r="F10" s="16">
        <v>5</v>
      </c>
      <c r="G10" s="16">
        <v>10</v>
      </c>
      <c r="H10" s="16">
        <v>0</v>
      </c>
      <c r="I10" s="16">
        <v>39</v>
      </c>
      <c r="J10" s="16">
        <v>66</v>
      </c>
      <c r="K10" s="16">
        <v>39</v>
      </c>
      <c r="L10" s="16">
        <v>2</v>
      </c>
      <c r="M10" s="16">
        <f t="shared" si="0"/>
        <v>297</v>
      </c>
      <c r="N10" s="16"/>
      <c r="O10" s="16"/>
      <c r="P10" s="16"/>
      <c r="Q10" s="16"/>
      <c r="R10" s="16"/>
    </row>
    <row r="11" spans="2:18" x14ac:dyDescent="0.2">
      <c r="D11" s="16">
        <v>107</v>
      </c>
      <c r="E11" s="16">
        <v>70</v>
      </c>
      <c r="F11" s="16">
        <v>11</v>
      </c>
      <c r="G11" s="16">
        <v>2</v>
      </c>
      <c r="H11" s="16">
        <v>1</v>
      </c>
      <c r="I11" s="16">
        <v>39</v>
      </c>
      <c r="J11" s="16">
        <v>62</v>
      </c>
      <c r="K11" s="16">
        <v>60</v>
      </c>
      <c r="L11" s="16">
        <v>6</v>
      </c>
      <c r="M11" s="16">
        <f t="shared" si="0"/>
        <v>358</v>
      </c>
      <c r="N11" s="16"/>
      <c r="O11" s="16"/>
      <c r="P11" s="16"/>
      <c r="Q11" s="16"/>
      <c r="R11" s="16"/>
    </row>
    <row r="12" spans="2:18" x14ac:dyDescent="0.2">
      <c r="B12" s="2" t="s">
        <v>59</v>
      </c>
      <c r="D12" s="16">
        <v>23</v>
      </c>
      <c r="E12" s="16">
        <v>45</v>
      </c>
      <c r="F12" s="16">
        <v>2</v>
      </c>
      <c r="G12" s="16">
        <v>4</v>
      </c>
      <c r="H12" s="16">
        <v>0</v>
      </c>
      <c r="I12" s="16">
        <v>23</v>
      </c>
      <c r="J12" s="16">
        <v>1</v>
      </c>
      <c r="K12" s="16">
        <v>35</v>
      </c>
      <c r="L12" s="16">
        <v>15</v>
      </c>
      <c r="M12" s="16">
        <f t="shared" si="0"/>
        <v>148</v>
      </c>
      <c r="N12" s="16"/>
      <c r="O12" s="16"/>
      <c r="P12" s="16"/>
      <c r="Q12" s="16"/>
      <c r="R12" s="16"/>
    </row>
    <row r="13" spans="2:18" x14ac:dyDescent="0.2">
      <c r="D13" s="16">
        <v>28</v>
      </c>
      <c r="E13" s="16">
        <v>27</v>
      </c>
      <c r="F13" s="16">
        <v>3</v>
      </c>
      <c r="G13" s="16">
        <v>0</v>
      </c>
      <c r="H13" s="16">
        <v>0</v>
      </c>
      <c r="I13" s="16">
        <v>15</v>
      </c>
      <c r="J13" s="16">
        <v>4</v>
      </c>
      <c r="K13" s="16">
        <v>26</v>
      </c>
      <c r="L13" s="16">
        <v>23</v>
      </c>
      <c r="M13" s="16">
        <f t="shared" si="0"/>
        <v>126</v>
      </c>
      <c r="N13" s="16"/>
      <c r="O13" s="16"/>
      <c r="P13" s="16"/>
      <c r="Q13" s="16"/>
      <c r="R13" s="16"/>
    </row>
    <row r="14" spans="2:18" x14ac:dyDescent="0.2">
      <c r="D14" s="16">
        <v>30</v>
      </c>
      <c r="E14" s="16">
        <v>33</v>
      </c>
      <c r="F14" s="16">
        <v>7</v>
      </c>
      <c r="G14" s="16">
        <v>2</v>
      </c>
      <c r="H14" s="16">
        <v>0</v>
      </c>
      <c r="I14" s="16">
        <v>15</v>
      </c>
      <c r="J14" s="16">
        <v>8</v>
      </c>
      <c r="K14" s="16">
        <v>22</v>
      </c>
      <c r="L14" s="16">
        <v>7</v>
      </c>
      <c r="M14" s="16">
        <f t="shared" si="0"/>
        <v>124</v>
      </c>
      <c r="N14" s="16"/>
      <c r="O14" s="16"/>
      <c r="P14" s="16"/>
      <c r="Q14" s="16"/>
      <c r="R14" s="16"/>
    </row>
    <row r="15" spans="2:18" x14ac:dyDescent="0.2">
      <c r="B15" s="2" t="s">
        <v>60</v>
      </c>
      <c r="D15" s="16">
        <v>21</v>
      </c>
      <c r="E15" s="16">
        <v>34</v>
      </c>
      <c r="F15" s="16">
        <v>3</v>
      </c>
      <c r="G15" s="16">
        <v>4</v>
      </c>
      <c r="H15" s="16">
        <v>0</v>
      </c>
      <c r="I15" s="16">
        <v>8</v>
      </c>
      <c r="J15" s="16">
        <v>2</v>
      </c>
      <c r="K15" s="16">
        <v>5</v>
      </c>
      <c r="L15" s="16">
        <v>0</v>
      </c>
      <c r="M15" s="16">
        <f t="shared" si="0"/>
        <v>77</v>
      </c>
      <c r="N15" s="16"/>
      <c r="O15" s="16"/>
      <c r="P15" s="16"/>
      <c r="Q15" s="16"/>
      <c r="R15" s="16"/>
    </row>
    <row r="16" spans="2:18" x14ac:dyDescent="0.2">
      <c r="D16" s="16">
        <v>17</v>
      </c>
      <c r="E16" s="16">
        <v>12</v>
      </c>
      <c r="F16" s="16">
        <v>8</v>
      </c>
      <c r="G16" s="16">
        <v>4</v>
      </c>
      <c r="H16" s="16">
        <v>0</v>
      </c>
      <c r="I16" s="16">
        <v>8</v>
      </c>
      <c r="J16" s="16">
        <v>4</v>
      </c>
      <c r="K16" s="16">
        <v>11</v>
      </c>
      <c r="L16" s="16">
        <v>2</v>
      </c>
      <c r="M16" s="16">
        <f t="shared" si="0"/>
        <v>66</v>
      </c>
      <c r="N16" s="16"/>
      <c r="O16" s="16"/>
      <c r="P16" s="16"/>
      <c r="Q16" s="16"/>
      <c r="R16" s="16"/>
    </row>
    <row r="17" spans="2:18" x14ac:dyDescent="0.2">
      <c r="D17" s="16">
        <v>19</v>
      </c>
      <c r="E17" s="16">
        <v>18</v>
      </c>
      <c r="F17" s="16">
        <v>4</v>
      </c>
      <c r="G17" s="16">
        <v>2</v>
      </c>
      <c r="H17" s="16">
        <v>0</v>
      </c>
      <c r="I17" s="16">
        <v>6</v>
      </c>
      <c r="J17" s="16">
        <v>3</v>
      </c>
      <c r="K17" s="16">
        <v>9</v>
      </c>
      <c r="L17" s="16">
        <v>1</v>
      </c>
      <c r="M17" s="16">
        <f t="shared" si="0"/>
        <v>62</v>
      </c>
      <c r="N17" s="16"/>
      <c r="O17" s="16"/>
      <c r="P17" s="16"/>
      <c r="Q17" s="16"/>
      <c r="R17" s="16"/>
    </row>
    <row r="18" spans="2:18" x14ac:dyDescent="0.2">
      <c r="B18" s="2" t="s">
        <v>61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f t="shared" si="0"/>
        <v>0</v>
      </c>
      <c r="N18" s="16"/>
      <c r="O18" s="16"/>
      <c r="P18" s="16"/>
      <c r="Q18" s="16"/>
      <c r="R18" s="16"/>
    </row>
    <row r="19" spans="2:18" x14ac:dyDescent="0.2"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f t="shared" si="0"/>
        <v>0</v>
      </c>
      <c r="N19" s="16"/>
      <c r="O19" s="16"/>
      <c r="P19" s="16"/>
      <c r="Q19" s="16"/>
      <c r="R19" s="16"/>
    </row>
    <row r="20" spans="2:18" x14ac:dyDescent="0.2"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f t="shared" si="0"/>
        <v>0</v>
      </c>
      <c r="N20" s="16"/>
      <c r="O20" s="16"/>
      <c r="P20" s="16"/>
      <c r="Q20" s="16"/>
      <c r="R20" s="16"/>
    </row>
    <row r="21" spans="2:18" x14ac:dyDescent="0.2">
      <c r="B21" s="2" t="s">
        <v>62</v>
      </c>
      <c r="D21" s="16">
        <v>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f t="shared" si="0"/>
        <v>4</v>
      </c>
      <c r="N21" s="16"/>
      <c r="O21" s="16"/>
      <c r="P21" s="16"/>
      <c r="Q21" s="16"/>
      <c r="R21" s="16"/>
    </row>
    <row r="22" spans="2:18" x14ac:dyDescent="0.2">
      <c r="D22" s="16">
        <v>3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f t="shared" si="0"/>
        <v>3</v>
      </c>
      <c r="N22" s="16"/>
      <c r="O22" s="16"/>
      <c r="P22" s="16"/>
      <c r="Q22" s="16"/>
      <c r="R22" s="16"/>
    </row>
    <row r="23" spans="2:18" x14ac:dyDescent="0.2">
      <c r="D23" s="16">
        <v>2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f t="shared" si="0"/>
        <v>2</v>
      </c>
      <c r="N23" s="16"/>
      <c r="O23" s="16"/>
      <c r="P23" s="16"/>
      <c r="Q23" s="16"/>
      <c r="R23" s="16"/>
    </row>
    <row r="24" spans="2:18" x14ac:dyDescent="0.2">
      <c r="B24" s="2" t="s">
        <v>6</v>
      </c>
      <c r="D24" s="16">
        <v>4</v>
      </c>
      <c r="E24" s="16">
        <v>1</v>
      </c>
      <c r="F24" s="16">
        <v>6</v>
      </c>
      <c r="G24" s="16">
        <v>1</v>
      </c>
      <c r="H24" s="16">
        <v>0</v>
      </c>
      <c r="I24" s="16">
        <v>0</v>
      </c>
      <c r="J24" s="16">
        <v>0</v>
      </c>
      <c r="K24" s="16">
        <v>8</v>
      </c>
      <c r="L24" s="16">
        <v>3</v>
      </c>
      <c r="M24" s="16">
        <f t="shared" si="0"/>
        <v>23</v>
      </c>
      <c r="N24" s="16"/>
      <c r="O24" s="16"/>
      <c r="P24" s="16"/>
      <c r="Q24" s="16"/>
      <c r="R24" s="16"/>
    </row>
    <row r="25" spans="2:18" x14ac:dyDescent="0.2">
      <c r="D25" s="16">
        <v>4</v>
      </c>
      <c r="E25" s="16">
        <v>5</v>
      </c>
      <c r="F25" s="16">
        <v>7</v>
      </c>
      <c r="G25" s="16">
        <v>3</v>
      </c>
      <c r="H25" s="16">
        <v>0</v>
      </c>
      <c r="I25" s="16">
        <v>0</v>
      </c>
      <c r="J25" s="16">
        <v>0</v>
      </c>
      <c r="K25" s="16">
        <v>2</v>
      </c>
      <c r="L25" s="16">
        <v>0</v>
      </c>
      <c r="M25" s="16">
        <f t="shared" si="0"/>
        <v>21</v>
      </c>
      <c r="N25" s="16"/>
      <c r="O25" s="16"/>
      <c r="P25" s="16"/>
      <c r="Q25" s="16"/>
      <c r="R25" s="16"/>
    </row>
    <row r="26" spans="2:18" x14ac:dyDescent="0.2">
      <c r="D26" s="16">
        <v>0</v>
      </c>
      <c r="E26" s="16">
        <v>6</v>
      </c>
      <c r="F26" s="16">
        <v>3</v>
      </c>
      <c r="G26" s="16">
        <v>2</v>
      </c>
      <c r="H26" s="16">
        <v>1</v>
      </c>
      <c r="I26" s="16">
        <v>0</v>
      </c>
      <c r="J26" s="16">
        <v>0</v>
      </c>
      <c r="K26" s="16">
        <v>16</v>
      </c>
      <c r="L26" s="16">
        <v>0</v>
      </c>
      <c r="M26" s="16">
        <f t="shared" si="0"/>
        <v>28</v>
      </c>
      <c r="N26" s="16"/>
      <c r="O26" s="16"/>
      <c r="P26" s="16"/>
      <c r="Q26" s="16"/>
      <c r="R26" s="16"/>
    </row>
    <row r="27" spans="2:18" x14ac:dyDescent="0.2">
      <c r="B27" s="1" t="s">
        <v>7</v>
      </c>
      <c r="D27" s="21">
        <v>150</v>
      </c>
      <c r="E27" s="21">
        <v>184</v>
      </c>
      <c r="F27" s="21">
        <v>50</v>
      </c>
      <c r="G27" s="21">
        <v>23</v>
      </c>
      <c r="H27" s="21">
        <v>1</v>
      </c>
      <c r="I27" s="21">
        <v>134</v>
      </c>
      <c r="J27" s="21">
        <v>84</v>
      </c>
      <c r="K27" s="21">
        <v>140</v>
      </c>
      <c r="L27" s="21">
        <v>35</v>
      </c>
      <c r="M27" s="21">
        <f t="shared" si="0"/>
        <v>801</v>
      </c>
      <c r="N27" s="16"/>
      <c r="O27" s="16"/>
      <c r="P27" s="16"/>
      <c r="Q27" s="16"/>
      <c r="R27" s="16"/>
    </row>
    <row r="28" spans="2:18" x14ac:dyDescent="0.2">
      <c r="D28" s="21">
        <v>141</v>
      </c>
      <c r="E28" s="21">
        <v>129</v>
      </c>
      <c r="F28" s="21">
        <v>29</v>
      </c>
      <c r="G28" s="21">
        <v>38</v>
      </c>
      <c r="H28" s="21">
        <v>0</v>
      </c>
      <c r="I28" s="21">
        <v>69</v>
      </c>
      <c r="J28" s="21">
        <v>81</v>
      </c>
      <c r="K28" s="21">
        <v>91</v>
      </c>
      <c r="L28" s="21">
        <v>38</v>
      </c>
      <c r="M28" s="21">
        <f t="shared" si="0"/>
        <v>616</v>
      </c>
      <c r="N28" s="16"/>
      <c r="O28" s="16"/>
      <c r="P28" s="16"/>
      <c r="Q28" s="16"/>
      <c r="R28" s="16"/>
    </row>
    <row r="29" spans="2:18" x14ac:dyDescent="0.2">
      <c r="D29" s="21">
        <v>180</v>
      </c>
      <c r="E29" s="21">
        <v>160</v>
      </c>
      <c r="F29" s="21">
        <v>46</v>
      </c>
      <c r="G29" s="21">
        <v>23</v>
      </c>
      <c r="H29" s="21">
        <v>2</v>
      </c>
      <c r="I29" s="21">
        <v>79</v>
      </c>
      <c r="J29" s="21">
        <v>122</v>
      </c>
      <c r="K29" s="21">
        <v>127</v>
      </c>
      <c r="L29" s="21">
        <v>19</v>
      </c>
      <c r="M29" s="21">
        <f t="shared" si="0"/>
        <v>758</v>
      </c>
      <c r="N29" s="16"/>
      <c r="O29" s="16"/>
      <c r="P29" s="16"/>
      <c r="Q29" s="16"/>
      <c r="R29" s="16"/>
    </row>
    <row r="30" spans="2:18" x14ac:dyDescent="0.2"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2:18" x14ac:dyDescent="0.2"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2:18" x14ac:dyDescent="0.2"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2:18" x14ac:dyDescent="0.2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2:18" x14ac:dyDescent="0.2"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2:18" x14ac:dyDescent="0.2"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2:18" x14ac:dyDescent="0.2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2:18" x14ac:dyDescent="0.2"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2:18" ht="14.25" x14ac:dyDescent="0.2">
      <c r="B38" s="29" t="s">
        <v>98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2:18" x14ac:dyDescent="0.2"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2:18" x14ac:dyDescent="0.2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2:18" x14ac:dyDescent="0.2"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2:18" x14ac:dyDescent="0.2"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2:18" x14ac:dyDescent="0.2"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2:18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2:18" x14ac:dyDescent="0.2"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2:18" x14ac:dyDescent="0.2"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2:18" x14ac:dyDescent="0.2"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2:18" x14ac:dyDescent="0.2"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5:18" x14ac:dyDescent="0.2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61" spans="5:18" x14ac:dyDescent="0.2">
      <c r="E61" s="16"/>
      <c r="F61" s="16"/>
      <c r="G61" s="16"/>
      <c r="H61" s="16"/>
      <c r="I61" s="16"/>
      <c r="J61" s="16"/>
      <c r="K61" s="16"/>
    </row>
    <row r="62" spans="5:18" x14ac:dyDescent="0.2">
      <c r="E62" s="16"/>
      <c r="F62" s="16"/>
      <c r="G62" s="16"/>
      <c r="H62" s="16"/>
      <c r="I62" s="16"/>
      <c r="J62" s="16"/>
      <c r="K62" s="16"/>
    </row>
    <row r="63" spans="5:18" x14ac:dyDescent="0.2">
      <c r="E63" s="16"/>
      <c r="F63" s="16"/>
      <c r="G63" s="16"/>
      <c r="H63" s="16"/>
      <c r="I63" s="16"/>
      <c r="J63" s="16"/>
      <c r="K63" s="16"/>
    </row>
    <row r="64" spans="5:18" x14ac:dyDescent="0.2">
      <c r="E64" s="16"/>
      <c r="F64" s="16"/>
      <c r="G64" s="16"/>
      <c r="H64" s="16"/>
      <c r="I64" s="16"/>
      <c r="J64" s="16"/>
      <c r="K64" s="16"/>
    </row>
    <row r="65" spans="5:11" x14ac:dyDescent="0.2">
      <c r="E65" s="16"/>
      <c r="F65" s="16"/>
      <c r="G65" s="16"/>
      <c r="H65" s="16"/>
      <c r="I65" s="16"/>
      <c r="J65" s="16"/>
      <c r="K65" s="16"/>
    </row>
    <row r="66" spans="5:11" x14ac:dyDescent="0.2">
      <c r="E66" s="16"/>
      <c r="F66" s="16"/>
      <c r="G66" s="16"/>
      <c r="H66" s="16"/>
      <c r="I66" s="16"/>
      <c r="J66" s="16"/>
      <c r="K66" s="16"/>
    </row>
    <row r="67" spans="5:11" x14ac:dyDescent="0.2">
      <c r="E67" s="16"/>
      <c r="F67" s="16"/>
      <c r="G67" s="16"/>
      <c r="H67" s="16"/>
      <c r="I67" s="16"/>
      <c r="J67" s="16"/>
      <c r="K67" s="16"/>
    </row>
    <row r="68" spans="5:11" x14ac:dyDescent="0.2">
      <c r="E68" s="16"/>
      <c r="F68" s="16"/>
      <c r="G68" s="16"/>
      <c r="H68" s="16"/>
      <c r="I68" s="16"/>
      <c r="J68" s="16"/>
      <c r="K68" s="16"/>
    </row>
    <row r="69" spans="5:11" x14ac:dyDescent="0.2">
      <c r="E69" s="16"/>
      <c r="F69" s="16"/>
      <c r="G69" s="16"/>
      <c r="H69" s="16"/>
      <c r="I69" s="16"/>
      <c r="J69" s="16"/>
      <c r="K69" s="16"/>
    </row>
    <row r="70" spans="5:11" x14ac:dyDescent="0.2">
      <c r="E70" s="16"/>
      <c r="F70" s="16"/>
      <c r="G70" s="16"/>
      <c r="H70" s="16"/>
      <c r="I70" s="16"/>
      <c r="J70" s="16"/>
      <c r="K70" s="16"/>
    </row>
    <row r="71" spans="5:11" x14ac:dyDescent="0.2">
      <c r="E71" s="16"/>
      <c r="F71" s="16"/>
      <c r="G71" s="16"/>
      <c r="H71" s="16"/>
      <c r="I71" s="16"/>
      <c r="J71" s="16"/>
      <c r="K71" s="16"/>
    </row>
    <row r="72" spans="5:11" x14ac:dyDescent="0.2">
      <c r="E72" s="16"/>
      <c r="F72" s="16"/>
      <c r="G72" s="16"/>
      <c r="H72" s="16"/>
      <c r="I72" s="16"/>
      <c r="J72" s="16"/>
      <c r="K72" s="16"/>
    </row>
    <row r="73" spans="5:11" x14ac:dyDescent="0.2">
      <c r="E73" s="16"/>
      <c r="F73" s="16"/>
      <c r="G73" s="16"/>
      <c r="H73" s="16"/>
      <c r="I73" s="16"/>
      <c r="J73" s="16"/>
      <c r="K73" s="16"/>
    </row>
    <row r="74" spans="5:11" x14ac:dyDescent="0.2">
      <c r="E74" s="16"/>
      <c r="F74" s="16"/>
      <c r="G74" s="16"/>
      <c r="H74" s="16"/>
      <c r="I74" s="16"/>
      <c r="J74" s="16"/>
      <c r="K74" s="16"/>
    </row>
    <row r="75" spans="5:11" x14ac:dyDescent="0.2">
      <c r="E75" s="16"/>
      <c r="F75" s="16"/>
      <c r="G75" s="16"/>
      <c r="H75" s="16"/>
      <c r="I75" s="16"/>
      <c r="J75" s="16"/>
      <c r="K75" s="16"/>
    </row>
    <row r="76" spans="5:11" x14ac:dyDescent="0.2">
      <c r="E76" s="16"/>
      <c r="F76" s="16"/>
      <c r="G76" s="16"/>
      <c r="H76" s="16"/>
      <c r="I76" s="16"/>
      <c r="J76" s="16"/>
      <c r="K76" s="16"/>
    </row>
    <row r="77" spans="5:11" x14ac:dyDescent="0.2">
      <c r="E77" s="16"/>
      <c r="F77" s="16"/>
      <c r="G77" s="16"/>
      <c r="H77" s="16"/>
      <c r="I77" s="16"/>
      <c r="J77" s="16"/>
      <c r="K77" s="16"/>
    </row>
    <row r="78" spans="5:11" x14ac:dyDescent="0.2">
      <c r="E78" s="16"/>
      <c r="F78" s="16"/>
      <c r="G78" s="16"/>
      <c r="H78" s="16"/>
      <c r="I78" s="16"/>
      <c r="J78" s="16"/>
      <c r="K78" s="16"/>
    </row>
    <row r="79" spans="5:11" x14ac:dyDescent="0.2">
      <c r="E79" s="16"/>
      <c r="F79" s="16"/>
      <c r="G79" s="16"/>
      <c r="H79" s="16"/>
      <c r="I79" s="16"/>
      <c r="J79" s="16"/>
      <c r="K79" s="16"/>
    </row>
    <row r="80" spans="5:11" x14ac:dyDescent="0.2">
      <c r="E80" s="16"/>
      <c r="F80" s="16"/>
      <c r="G80" s="16"/>
      <c r="H80" s="16"/>
      <c r="I80" s="16"/>
      <c r="J80" s="16"/>
      <c r="K80" s="16"/>
    </row>
    <row r="81" spans="5:11" x14ac:dyDescent="0.2">
      <c r="E81" s="16"/>
      <c r="F81" s="16"/>
      <c r="G81" s="16"/>
      <c r="H81" s="16"/>
      <c r="I81" s="16"/>
      <c r="J81" s="16"/>
      <c r="K81" s="16"/>
    </row>
    <row r="82" spans="5:11" x14ac:dyDescent="0.2">
      <c r="E82" s="16"/>
      <c r="F82" s="16"/>
      <c r="G82" s="16"/>
      <c r="H82" s="16"/>
      <c r="I82" s="16"/>
      <c r="J82" s="16"/>
      <c r="K82" s="16"/>
    </row>
    <row r="83" spans="5:11" x14ac:dyDescent="0.2">
      <c r="E83" s="16"/>
      <c r="F83" s="16"/>
      <c r="G83" s="16"/>
      <c r="H83" s="16"/>
      <c r="I83" s="16"/>
      <c r="J83" s="16"/>
      <c r="K83" s="16"/>
    </row>
    <row r="84" spans="5:11" x14ac:dyDescent="0.2">
      <c r="E84" s="16"/>
      <c r="F84" s="16"/>
      <c r="G84" s="16"/>
      <c r="H84" s="16"/>
      <c r="I84" s="16"/>
      <c r="J84" s="16"/>
      <c r="K8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Content</vt:lpstr>
      <vt:lpstr>4.1&amp;4.2</vt:lpstr>
      <vt:lpstr>4.3&amp;4.4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2021-11-07T02:19:14Z</dcterms:created>
  <dcterms:modified xsi:type="dcterms:W3CDTF">2023-11-15T03:49:56Z</dcterms:modified>
</cp:coreProperties>
</file>